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xr:revisionPtr revIDLastSave="0" documentId="13_ncr:1_{31C9C1B2-EFFD-4CB5-96DA-EE3E6FD3A72D}" xr6:coauthVersionLast="47" xr6:coauthVersionMax="47" xr10:uidLastSave="{00000000-0000-0000-0000-000000000000}"/>
  <bookViews>
    <workbookView xWindow="-108" yWindow="-108" windowWidth="23256" windowHeight="12456" activeTab="3" xr2:uid="{00000000-000D-0000-FFFF-FFFF00000000}"/>
  </bookViews>
  <sheets>
    <sheet name="使い方" sheetId="16" r:id="rId1"/>
    <sheet name="卒前" sheetId="9" r:id="rId2"/>
    <sheet name="記載例（卒前）" sheetId="27" r:id="rId3"/>
    <sheet name="卒後" sheetId="15" r:id="rId4"/>
    <sheet name="記載例（卒後）" sheetId="28" r:id="rId5"/>
    <sheet name="（参考）貸付年度別の選択可能なプログラム" sheetId="20" r:id="rId6"/>
    <sheet name="リスト" sheetId="26" r:id="rId7"/>
  </sheets>
  <definedNames>
    <definedName name="_xlnm.Print_Area" localSheetId="5">'（参考）貸付年度別の選択可能なプログラム'!$A$1:$H$21</definedName>
    <definedName name="_xlnm.Print_Area" localSheetId="4">'記載例（卒後）'!$A$1:$AG$61</definedName>
    <definedName name="_xlnm.Print_Area" localSheetId="2">'記載例（卒前）'!$A$1:$AF$26</definedName>
    <definedName name="_xlnm.Print_Area" localSheetId="0">使い方!$A$1:$F$30</definedName>
    <definedName name="_xlnm.Print_Area" localSheetId="3">卒後!$A$1:$AA$45</definedName>
    <definedName name="_xlnm.Print_Area" localSheetId="1">卒前!$A$1:$AF$26</definedName>
    <definedName name="_xlnm.Print_Titles" localSheetId="4">'記載例（卒後）'!$28:$31</definedName>
    <definedName name="_xlnm.Print_Titles" localSheetId="3">卒後!$27:$30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28" l="1"/>
  <c r="V10" i="28"/>
  <c r="Z9" i="15"/>
  <c r="T9" i="15"/>
  <c r="AA37" i="28" l="1"/>
  <c r="AB48" i="28"/>
  <c r="Z48" i="28"/>
  <c r="Y48" i="28"/>
  <c r="X48" i="28"/>
  <c r="W48" i="28"/>
  <c r="V48" i="28"/>
  <c r="AA47" i="28"/>
  <c r="AA46" i="28"/>
  <c r="AA45" i="28"/>
  <c r="AA44" i="28"/>
  <c r="AA43" i="28"/>
  <c r="AA40" i="28"/>
  <c r="AA39" i="28"/>
  <c r="AA36" i="28"/>
  <c r="AA35" i="28"/>
  <c r="AA34" i="28"/>
  <c r="AA33" i="28"/>
  <c r="AA32" i="28"/>
  <c r="AE7" i="9"/>
  <c r="AE6" i="9"/>
  <c r="X6" i="9"/>
  <c r="U7" i="9"/>
  <c r="U6" i="9"/>
  <c r="N6" i="9"/>
  <c r="I6" i="9"/>
  <c r="C7" i="9"/>
  <c r="C6" i="9"/>
  <c r="V49" i="28" l="1"/>
  <c r="AA48" i="28"/>
  <c r="Y37" i="15"/>
  <c r="Y36" i="15"/>
  <c r="Y35" i="15"/>
  <c r="Y34" i="15"/>
  <c r="W44" i="15" l="1"/>
  <c r="Z44" i="15"/>
  <c r="X44" i="15"/>
  <c r="V44" i="15"/>
  <c r="U44" i="15"/>
  <c r="T44" i="15"/>
  <c r="Y43" i="15"/>
  <c r="Y42" i="15"/>
  <c r="Y41" i="15"/>
  <c r="Y40" i="15"/>
  <c r="Y39" i="15"/>
  <c r="Y38" i="15"/>
  <c r="Y33" i="15"/>
  <c r="Y32" i="15"/>
  <c r="Y31" i="15"/>
  <c r="T45" i="15" l="1"/>
  <c r="Y4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29" authorId="0" shapeId="0" xr:uid="{0F479B0F-78DB-4435-BD0A-76567AFA47C3}">
      <text>
        <r>
          <rPr>
            <b/>
            <sz val="12"/>
            <color indexed="81"/>
            <rFont val="游ゴシック"/>
            <family val="3"/>
            <charset val="128"/>
            <scheme val="minor"/>
          </rPr>
          <t>≪勤務時間≫
　</t>
        </r>
        <r>
          <rPr>
            <sz val="12"/>
            <color indexed="81"/>
            <rFont val="游ゴシック"/>
            <family val="3"/>
            <charset val="128"/>
            <scheme val="minor"/>
          </rPr>
          <t>雇用契約上の時間を記入してください
(年度末に提出される「医師業務従事期間証明書」で証明を受ける時間)　</t>
        </r>
      </text>
    </comment>
    <comment ref="Q30" authorId="0" shapeId="0" xr:uid="{00000000-0006-0000-0300-000001000000}">
      <text>
        <r>
          <rPr>
            <b/>
            <sz val="9"/>
            <color indexed="81"/>
            <rFont val="MS P ゴシック"/>
            <family val="3"/>
            <charset val="128"/>
          </rPr>
          <t>・キャリア形成プログラムにおける常勤換算申請書
・短時間勤務開始届</t>
        </r>
      </text>
    </comment>
    <comment ref="S30" authorId="0" shapeId="0" xr:uid="{00000000-0006-0000-0300-000002000000}">
      <text>
        <r>
          <rPr>
            <b/>
            <sz val="9"/>
            <color indexed="81"/>
            <rFont val="MS P ゴシック"/>
            <family val="3"/>
            <charset val="128"/>
          </rPr>
          <t>医師業務従事期間証明書</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31" authorId="0" shapeId="0" xr:uid="{00000000-0006-0000-0400-000001000000}">
      <text>
        <r>
          <rPr>
            <b/>
            <sz val="9"/>
            <color indexed="81"/>
            <rFont val="MS P ゴシック"/>
            <family val="3"/>
            <charset val="128"/>
          </rPr>
          <t>・キャリア形成プログラムにおける常勤換算申請書
・短時間勤務開始届</t>
        </r>
      </text>
    </comment>
    <comment ref="U31" authorId="0" shapeId="0" xr:uid="{00000000-0006-0000-0400-000002000000}">
      <text>
        <r>
          <rPr>
            <b/>
            <sz val="9"/>
            <color indexed="81"/>
            <rFont val="MS P ゴシック"/>
            <family val="3"/>
            <charset val="128"/>
          </rPr>
          <t>医師業務従事期間証明書</t>
        </r>
      </text>
    </comment>
  </commentList>
</comments>
</file>

<file path=xl/sharedStrings.xml><?xml version="1.0" encoding="utf-8"?>
<sst xmlns="http://schemas.openxmlformats.org/spreadsheetml/2006/main" count="461" uniqueCount="247">
  <si>
    <t>氏名</t>
    <rPh sb="0" eb="2">
      <t>シメイ</t>
    </rPh>
    <phoneticPr fontId="1"/>
  </si>
  <si>
    <t>義務年限</t>
    <rPh sb="0" eb="2">
      <t>ギム</t>
    </rPh>
    <rPh sb="2" eb="4">
      <t>ネンゲン</t>
    </rPh>
    <phoneticPr fontId="1"/>
  </si>
  <si>
    <t>備考</t>
    <rPh sb="0" eb="2">
      <t>ビコウ</t>
    </rPh>
    <phoneticPr fontId="1"/>
  </si>
  <si>
    <t>合計</t>
    <rPh sb="0" eb="2">
      <t>ゴウケイ</t>
    </rPh>
    <phoneticPr fontId="1"/>
  </si>
  <si>
    <t>非常勤</t>
    <rPh sb="0" eb="3">
      <t>ヒジョウキン</t>
    </rPh>
    <phoneticPr fontId="1"/>
  </si>
  <si>
    <t>大学</t>
    <rPh sb="0" eb="2">
      <t>ダイガク</t>
    </rPh>
    <phoneticPr fontId="1"/>
  </si>
  <si>
    <t>医師修学資金コース名</t>
    <rPh sb="0" eb="2">
      <t>イシ</t>
    </rPh>
    <rPh sb="2" eb="4">
      <t>シュウガク</t>
    </rPh>
    <rPh sb="4" eb="6">
      <t>シキン</t>
    </rPh>
    <rPh sb="9" eb="10">
      <t>メイ</t>
    </rPh>
    <phoneticPr fontId="1"/>
  </si>
  <si>
    <t>貸付決定年度</t>
    <rPh sb="0" eb="2">
      <t>カシツケ</t>
    </rPh>
    <rPh sb="2" eb="4">
      <t>ケッテイ</t>
    </rPh>
    <rPh sb="4" eb="5">
      <t>ネン</t>
    </rPh>
    <rPh sb="5" eb="6">
      <t>ド</t>
    </rPh>
    <phoneticPr fontId="1"/>
  </si>
  <si>
    <t>キャリア形成プログラム</t>
    <rPh sb="4" eb="6">
      <t>ケイセイ</t>
    </rPh>
    <phoneticPr fontId="1"/>
  </si>
  <si>
    <t>年度</t>
    <rPh sb="0" eb="1">
      <t>ネン</t>
    </rPh>
    <rPh sb="1" eb="2">
      <t>ド</t>
    </rPh>
    <phoneticPr fontId="1"/>
  </si>
  <si>
    <t>猶予</t>
    <rPh sb="0" eb="2">
      <t>ユウヨ</t>
    </rPh>
    <phoneticPr fontId="1"/>
  </si>
  <si>
    <t>勤務（予定）先</t>
    <rPh sb="0" eb="2">
      <t>キンム</t>
    </rPh>
    <rPh sb="3" eb="5">
      <t>ヨテイ</t>
    </rPh>
    <rPh sb="6" eb="7">
      <t>サキ</t>
    </rPh>
    <phoneticPr fontId="1"/>
  </si>
  <si>
    <t>診療科</t>
    <rPh sb="0" eb="2">
      <t>シンリョウ</t>
    </rPh>
    <rPh sb="2" eb="3">
      <t>カ</t>
    </rPh>
    <phoneticPr fontId="1"/>
  </si>
  <si>
    <t>各病院群の義務履行年数</t>
    <rPh sb="0" eb="3">
      <t>カクビョウイン</t>
    </rPh>
    <rPh sb="3" eb="4">
      <t>グン</t>
    </rPh>
    <rPh sb="5" eb="7">
      <t>ギム</t>
    </rPh>
    <rPh sb="7" eb="9">
      <t>リコウ</t>
    </rPh>
    <rPh sb="9" eb="11">
      <t>ネンスウ</t>
    </rPh>
    <phoneticPr fontId="1"/>
  </si>
  <si>
    <t>学年</t>
    <rPh sb="0" eb="2">
      <t>ガクネン</t>
    </rPh>
    <phoneticPr fontId="1"/>
  </si>
  <si>
    <t>参加年月日</t>
    <rPh sb="0" eb="2">
      <t>サンカ</t>
    </rPh>
    <rPh sb="2" eb="5">
      <t>ネンガッピ</t>
    </rPh>
    <phoneticPr fontId="1"/>
  </si>
  <si>
    <t>雇用
形態</t>
    <rPh sb="0" eb="2">
      <t>コヨウ</t>
    </rPh>
    <rPh sb="3" eb="5">
      <t>ケイタイ</t>
    </rPh>
    <phoneticPr fontId="1"/>
  </si>
  <si>
    <t>臨床研修</t>
    <rPh sb="0" eb="2">
      <t>リンショウ</t>
    </rPh>
    <rPh sb="2" eb="4">
      <t>ケンシュウ</t>
    </rPh>
    <phoneticPr fontId="1"/>
  </si>
  <si>
    <t>千葉大学医学部附属病院</t>
    <rPh sb="0" eb="2">
      <t>チバ</t>
    </rPh>
    <rPh sb="2" eb="4">
      <t>ダイガク</t>
    </rPh>
    <rPh sb="4" eb="6">
      <t>イガク</t>
    </rPh>
    <rPh sb="6" eb="7">
      <t>ブ</t>
    </rPh>
    <rPh sb="7" eb="9">
      <t>フゾク</t>
    </rPh>
    <rPh sb="9" eb="11">
      <t>ビョウイン</t>
    </rPh>
    <phoneticPr fontId="1"/>
  </si>
  <si>
    <t>フリガナ</t>
    <phoneticPr fontId="1"/>
  </si>
  <si>
    <t>ID</t>
    <phoneticPr fontId="1"/>
  </si>
  <si>
    <t>産休・育休</t>
    <rPh sb="0" eb="2">
      <t>サンキュウ</t>
    </rPh>
    <rPh sb="3" eb="5">
      <t>イクキュウ</t>
    </rPh>
    <phoneticPr fontId="1"/>
  </si>
  <si>
    <t>専門研修（連携）</t>
    <rPh sb="0" eb="2">
      <t>センモン</t>
    </rPh>
    <rPh sb="2" eb="4">
      <t>ケンシュウ</t>
    </rPh>
    <rPh sb="5" eb="7">
      <t>レンケイ</t>
    </rPh>
    <phoneticPr fontId="1"/>
  </si>
  <si>
    <t>貸与年数</t>
    <rPh sb="0" eb="2">
      <t>タイヨ</t>
    </rPh>
    <rPh sb="2" eb="4">
      <t>ネンスウ</t>
    </rPh>
    <phoneticPr fontId="1"/>
  </si>
  <si>
    <t>猶予加算</t>
    <rPh sb="0" eb="2">
      <t>ユウヨ</t>
    </rPh>
    <rPh sb="2" eb="4">
      <t>カサン</t>
    </rPh>
    <phoneticPr fontId="1"/>
  </si>
  <si>
    <t>月数</t>
    <rPh sb="0" eb="2">
      <t>ツキスウ</t>
    </rPh>
    <phoneticPr fontId="1"/>
  </si>
  <si>
    <t>●卒前支援プロジェクト参加報告</t>
    <rPh sb="1" eb="3">
      <t>ソツゼン</t>
    </rPh>
    <rPh sb="3" eb="5">
      <t>シエン</t>
    </rPh>
    <rPh sb="11" eb="13">
      <t>サンカ</t>
    </rPh>
    <rPh sb="13" eb="15">
      <t>ホウコク</t>
    </rPh>
    <phoneticPr fontId="1"/>
  </si>
  <si>
    <t>プロジェクト名称</t>
    <rPh sb="6" eb="8">
      <t>メイショウ</t>
    </rPh>
    <phoneticPr fontId="1"/>
  </si>
  <si>
    <t>キャリア形成支援機関</t>
    <phoneticPr fontId="1"/>
  </si>
  <si>
    <t>コース管理者
（所属/職/氏名）</t>
    <phoneticPr fontId="1"/>
  </si>
  <si>
    <t>提出書類</t>
    <rPh sb="0" eb="2">
      <t>テイシュツ</t>
    </rPh>
    <rPh sb="2" eb="4">
      <t>ショルイ</t>
    </rPh>
    <phoneticPr fontId="1"/>
  </si>
  <si>
    <t>コース管理者
連絡先</t>
    <rPh sb="3" eb="6">
      <t>カンリシャ</t>
    </rPh>
    <rPh sb="7" eb="10">
      <t>レンラクサキ</t>
    </rPh>
    <phoneticPr fontId="1"/>
  </si>
  <si>
    <t>診療科別コース
選択の有無</t>
    <rPh sb="0" eb="3">
      <t>シンリョウカ</t>
    </rPh>
    <rPh sb="3" eb="4">
      <t>ベツ</t>
    </rPh>
    <rPh sb="8" eb="10">
      <t>センタク</t>
    </rPh>
    <rPh sb="11" eb="13">
      <t>ウム</t>
    </rPh>
    <phoneticPr fontId="1"/>
  </si>
  <si>
    <t>県で記入します。記入された内容を必ず確認してください。</t>
    <rPh sb="0" eb="1">
      <t>ケン</t>
    </rPh>
    <rPh sb="2" eb="4">
      <t>キニュウ</t>
    </rPh>
    <rPh sb="8" eb="10">
      <t>キニュウ</t>
    </rPh>
    <rPh sb="13" eb="15">
      <t>ナイヨウ</t>
    </rPh>
    <rPh sb="16" eb="17">
      <t>カナラ</t>
    </rPh>
    <rPh sb="18" eb="20">
      <t>カクニン</t>
    </rPh>
    <phoneticPr fontId="1"/>
  </si>
  <si>
    <t>カテゴリー</t>
    <phoneticPr fontId="1"/>
  </si>
  <si>
    <t>Ａ群Ｂ群通算（「地域の病院」群）必要勤務年数</t>
    <rPh sb="1" eb="2">
      <t>グン</t>
    </rPh>
    <rPh sb="3" eb="4">
      <t>グン</t>
    </rPh>
    <rPh sb="4" eb="6">
      <t>ツウサン</t>
    </rPh>
    <rPh sb="8" eb="10">
      <t>チイキ</t>
    </rPh>
    <rPh sb="11" eb="13">
      <t>ビョウイン</t>
    </rPh>
    <rPh sb="14" eb="15">
      <t>グン</t>
    </rPh>
    <rPh sb="16" eb="18">
      <t>ヒツヨウ</t>
    </rPh>
    <rPh sb="18" eb="20">
      <t>キンム</t>
    </rPh>
    <rPh sb="20" eb="22">
      <t>ネンスウ</t>
    </rPh>
    <phoneticPr fontId="1"/>
  </si>
  <si>
    <t>地域Ａ群必要勤務年数</t>
    <rPh sb="4" eb="6">
      <t>ヒツヨウ</t>
    </rPh>
    <rPh sb="6" eb="8">
      <t>キンム</t>
    </rPh>
    <rPh sb="8" eb="10">
      <t>ネンスウ</t>
    </rPh>
    <phoneticPr fontId="1"/>
  </si>
  <si>
    <t>勤務内容
猶予加算理由</t>
    <rPh sb="0" eb="2">
      <t>キンム</t>
    </rPh>
    <rPh sb="2" eb="4">
      <t>ナイヨウ</t>
    </rPh>
    <rPh sb="5" eb="7">
      <t>ユウヨ</t>
    </rPh>
    <rPh sb="7" eb="9">
      <t>カサン</t>
    </rPh>
    <rPh sb="9" eb="11">
      <t>リユウ</t>
    </rPh>
    <phoneticPr fontId="1"/>
  </si>
  <si>
    <t>勤務期間
猶予加算期間</t>
    <rPh sb="0" eb="2">
      <t>キンム</t>
    </rPh>
    <rPh sb="2" eb="4">
      <t>キカン</t>
    </rPh>
    <rPh sb="3" eb="4">
      <t>ヨキ</t>
    </rPh>
    <rPh sb="5" eb="7">
      <t>ユウヨ</t>
    </rPh>
    <rPh sb="7" eb="9">
      <t>カサン</t>
    </rPh>
    <rPh sb="9" eb="11">
      <t>キカン</t>
    </rPh>
    <phoneticPr fontId="1"/>
  </si>
  <si>
    <r>
      <t xml:space="preserve">勤務時間
（1週間当たり）
</t>
    </r>
    <r>
      <rPr>
        <sz val="9"/>
        <color theme="1"/>
        <rFont val="游ゴシック"/>
        <family val="3"/>
        <charset val="128"/>
        <scheme val="minor"/>
      </rPr>
      <t>※当直・宿直の場合は
年間の回数</t>
    </r>
    <rPh sb="0" eb="2">
      <t>キンム</t>
    </rPh>
    <rPh sb="2" eb="4">
      <t>ジカン</t>
    </rPh>
    <rPh sb="7" eb="9">
      <t>シュウカン</t>
    </rPh>
    <rPh sb="9" eb="10">
      <t>ア</t>
    </rPh>
    <rPh sb="15" eb="17">
      <t>トウチョク</t>
    </rPh>
    <rPh sb="18" eb="20">
      <t>シュクチョク</t>
    </rPh>
    <rPh sb="21" eb="23">
      <t>バアイ</t>
    </rPh>
    <rPh sb="25" eb="27">
      <t>ネンカン</t>
    </rPh>
    <rPh sb="28" eb="30">
      <t>カイスウ</t>
    </rPh>
    <phoneticPr fontId="1"/>
  </si>
  <si>
    <t>非常勤等</t>
    <rPh sb="0" eb="3">
      <t>ヒジョウキン</t>
    </rPh>
    <rPh sb="3" eb="4">
      <t>トウ</t>
    </rPh>
    <phoneticPr fontId="1"/>
  </si>
  <si>
    <t>証明書</t>
    <phoneticPr fontId="1"/>
  </si>
  <si>
    <t>更新日</t>
    <rPh sb="0" eb="3">
      <t>コウシンビ</t>
    </rPh>
    <phoneticPr fontId="1"/>
  </si>
  <si>
    <t>・また、勤務先や勤務時間等に変更があった場合、猶予を利用する場合等は、年度途中であってもその都度提出してください。</t>
    <rPh sb="4" eb="7">
      <t>キンムサキ</t>
    </rPh>
    <rPh sb="8" eb="10">
      <t>キンム</t>
    </rPh>
    <rPh sb="10" eb="12">
      <t>ジカン</t>
    </rPh>
    <rPh sb="12" eb="13">
      <t>トウ</t>
    </rPh>
    <rPh sb="14" eb="16">
      <t>ヘンコウ</t>
    </rPh>
    <rPh sb="20" eb="22">
      <t>バアイ</t>
    </rPh>
    <rPh sb="23" eb="25">
      <t>ユウヨ</t>
    </rPh>
    <rPh sb="26" eb="28">
      <t>リヨウ</t>
    </rPh>
    <rPh sb="30" eb="32">
      <t>バアイ</t>
    </rPh>
    <rPh sb="32" eb="33">
      <t>トウ</t>
    </rPh>
    <rPh sb="35" eb="37">
      <t>ネンド</t>
    </rPh>
    <rPh sb="37" eb="39">
      <t>トチュウ</t>
    </rPh>
    <rPh sb="46" eb="48">
      <t>ツド</t>
    </rPh>
    <rPh sb="48" eb="50">
      <t>テイシュツ</t>
    </rPh>
    <phoneticPr fontId="1"/>
  </si>
  <si>
    <t>●診療科別コース等</t>
    <rPh sb="1" eb="4">
      <t>シンリョウカ</t>
    </rPh>
    <rPh sb="4" eb="5">
      <t>ベツ</t>
    </rPh>
    <rPh sb="8" eb="9">
      <t>トウ</t>
    </rPh>
    <phoneticPr fontId="1"/>
  </si>
  <si>
    <t>●勤務実績・勤務予定等</t>
    <rPh sb="1" eb="3">
      <t>キンム</t>
    </rPh>
    <rPh sb="3" eb="5">
      <t>ジッセキ</t>
    </rPh>
    <rPh sb="6" eb="8">
      <t>キンム</t>
    </rPh>
    <rPh sb="8" eb="10">
      <t>ヨテイ</t>
    </rPh>
    <rPh sb="10" eb="11">
      <t>トウ</t>
    </rPh>
    <phoneticPr fontId="1"/>
  </si>
  <si>
    <r>
      <t>出身区分</t>
    </r>
    <r>
      <rPr>
        <sz val="9"/>
        <color theme="1"/>
        <rFont val="游ゴシック"/>
        <family val="3"/>
        <charset val="128"/>
        <scheme val="minor"/>
      </rPr>
      <t>※H29のみ</t>
    </r>
    <rPh sb="0" eb="2">
      <t>シュッシン</t>
    </rPh>
    <rPh sb="2" eb="4">
      <t>クブン</t>
    </rPh>
    <phoneticPr fontId="1"/>
  </si>
  <si>
    <t>県内</t>
    <rPh sb="0" eb="2">
      <t>ケンナイ</t>
    </rPh>
    <phoneticPr fontId="1"/>
  </si>
  <si>
    <t>県外</t>
    <rPh sb="0" eb="2">
      <t>ケンガイ</t>
    </rPh>
    <phoneticPr fontId="1"/>
  </si>
  <si>
    <t>4年</t>
    <rPh sb="1" eb="2">
      <t>ネン</t>
    </rPh>
    <phoneticPr fontId="1"/>
  </si>
  <si>
    <t>6年</t>
    <rPh sb="1" eb="2">
      <t>ネン</t>
    </rPh>
    <phoneticPr fontId="1"/>
  </si>
  <si>
    <t>9年</t>
    <rPh sb="1" eb="2">
      <t>ネン</t>
    </rPh>
    <phoneticPr fontId="1"/>
  </si>
  <si>
    <t>新プログラム</t>
    <rPh sb="0" eb="1">
      <t>シン</t>
    </rPh>
    <phoneticPr fontId="1"/>
  </si>
  <si>
    <t>旧プログラム</t>
    <rPh sb="0" eb="1">
      <t>キュウ</t>
    </rPh>
    <phoneticPr fontId="1"/>
  </si>
  <si>
    <t>政策医療分野プログラム</t>
    <rPh sb="0" eb="2">
      <t>セイサク</t>
    </rPh>
    <rPh sb="2" eb="4">
      <t>イリョウ</t>
    </rPh>
    <rPh sb="4" eb="6">
      <t>ブンヤ</t>
    </rPh>
    <phoneticPr fontId="1"/>
  </si>
  <si>
    <t>診療支援部門プログラム</t>
    <rPh sb="0" eb="2">
      <t>シンリョウ</t>
    </rPh>
    <rPh sb="2" eb="4">
      <t>シエン</t>
    </rPh>
    <rPh sb="4" eb="6">
      <t>ブモン</t>
    </rPh>
    <phoneticPr fontId="1"/>
  </si>
  <si>
    <t>3年</t>
    <rPh sb="1" eb="2">
      <t>ネン</t>
    </rPh>
    <phoneticPr fontId="1"/>
  </si>
  <si>
    <t>2年</t>
    <rPh sb="1" eb="2">
      <t>ネン</t>
    </rPh>
    <phoneticPr fontId="1"/>
  </si>
  <si>
    <t>有</t>
    <rPh sb="0" eb="1">
      <t>ア</t>
    </rPh>
    <phoneticPr fontId="1"/>
  </si>
  <si>
    <t>コース外</t>
    <rPh sb="3" eb="4">
      <t>ガイ</t>
    </rPh>
    <phoneticPr fontId="1"/>
  </si>
  <si>
    <t>専門県内</t>
    <rPh sb="0" eb="2">
      <t>センモン</t>
    </rPh>
    <rPh sb="2" eb="4">
      <t>ケンナイ</t>
    </rPh>
    <phoneticPr fontId="1"/>
  </si>
  <si>
    <t>県内病院</t>
    <rPh sb="0" eb="2">
      <t>ケンナイ</t>
    </rPh>
    <rPh sb="2" eb="4">
      <t>ビョウイン</t>
    </rPh>
    <phoneticPr fontId="1"/>
  </si>
  <si>
    <t>A群</t>
    <rPh sb="1" eb="2">
      <t>グン</t>
    </rPh>
    <phoneticPr fontId="1"/>
  </si>
  <si>
    <t>地域</t>
    <rPh sb="0" eb="2">
      <t>チイキ</t>
    </rPh>
    <phoneticPr fontId="1"/>
  </si>
  <si>
    <t>政策医療</t>
    <rPh sb="0" eb="2">
      <t>セイサク</t>
    </rPh>
    <rPh sb="2" eb="4">
      <t>イリョウ</t>
    </rPh>
    <phoneticPr fontId="1"/>
  </si>
  <si>
    <t>診療支援</t>
    <rPh sb="0" eb="2">
      <t>シンリョウ</t>
    </rPh>
    <rPh sb="2" eb="4">
      <t>シエン</t>
    </rPh>
    <phoneticPr fontId="1"/>
  </si>
  <si>
    <t>政策以外</t>
    <rPh sb="0" eb="2">
      <t>セイサク</t>
    </rPh>
    <rPh sb="2" eb="4">
      <t>イガイ</t>
    </rPh>
    <phoneticPr fontId="1"/>
  </si>
  <si>
    <t>ー</t>
    <phoneticPr fontId="1"/>
  </si>
  <si>
    <t>B群</t>
    <rPh sb="1" eb="2">
      <t>グン</t>
    </rPh>
    <phoneticPr fontId="1"/>
  </si>
  <si>
    <t>卒後</t>
    <rPh sb="0" eb="2">
      <t>ソツゴ</t>
    </rPh>
    <phoneticPr fontId="1"/>
  </si>
  <si>
    <t>○医局について（医局に入局している場合、所属等を記入してください。）</t>
    <phoneticPr fontId="1"/>
  </si>
  <si>
    <t>○専門研修について（専門研修中の方は、選択している専門研修プログラムについて記入してください。）</t>
    <phoneticPr fontId="1"/>
  </si>
  <si>
    <t>所属：
責任者（職／氏名）：
責任者連絡先：</t>
    <phoneticPr fontId="1"/>
  </si>
  <si>
    <t>基幹施設名：
基本領域：
プログラム責任者：
責任者連絡先：</t>
    <rPh sb="7" eb="9">
      <t>キホン</t>
    </rPh>
    <rPh sb="9" eb="11">
      <t>リョウイキ</t>
    </rPh>
    <rPh sb="18" eb="21">
      <t>セキニンシャ</t>
    </rPh>
    <rPh sb="23" eb="26">
      <t>セキニンシャ</t>
    </rPh>
    <rPh sb="26" eb="29">
      <t>レンラクサキ</t>
    </rPh>
    <phoneticPr fontId="1"/>
  </si>
  <si>
    <t>●特記事項（任意記入）</t>
    <rPh sb="1" eb="3">
      <t>トッキ</t>
    </rPh>
    <rPh sb="3" eb="5">
      <t>ジコウ</t>
    </rPh>
    <rPh sb="6" eb="8">
      <t>ニンイ</t>
    </rPh>
    <rPh sb="8" eb="10">
      <t>キニュウ</t>
    </rPh>
    <phoneticPr fontId="1"/>
  </si>
  <si>
    <t>ご自身のキャリア形成において、重視すること（希望するキャリアや家族の状況等）を自由に記載してください。</t>
    <rPh sb="1" eb="3">
      <t>ジシン</t>
    </rPh>
    <rPh sb="8" eb="10">
      <t>ケイセイ</t>
    </rPh>
    <rPh sb="15" eb="17">
      <t>ジュウシ</t>
    </rPh>
    <rPh sb="22" eb="24">
      <t>キボウ</t>
    </rPh>
    <rPh sb="31" eb="33">
      <t>カゾク</t>
    </rPh>
    <rPh sb="34" eb="36">
      <t>ジョウキョウ</t>
    </rPh>
    <rPh sb="36" eb="37">
      <t>トウ</t>
    </rPh>
    <rPh sb="39" eb="41">
      <t>ジユウ</t>
    </rPh>
    <rPh sb="42" eb="44">
      <t>キサイ</t>
    </rPh>
    <phoneticPr fontId="1"/>
  </si>
  <si>
    <t>算定外
上限４年</t>
    <rPh sb="0" eb="2">
      <t>サンテイ</t>
    </rPh>
    <rPh sb="2" eb="3">
      <t>ガイ</t>
    </rPh>
    <rPh sb="4" eb="6">
      <t>ジョウゲン</t>
    </rPh>
    <rPh sb="7" eb="8">
      <t>ネン</t>
    </rPh>
    <phoneticPr fontId="1"/>
  </si>
  <si>
    <t>合計</t>
    <rPh sb="0" eb="2">
      <t>ゴウケイ</t>
    </rPh>
    <phoneticPr fontId="1"/>
  </si>
  <si>
    <t>上限10年</t>
    <rPh sb="0" eb="2">
      <t>ジョウゲン</t>
    </rPh>
    <rPh sb="4" eb="5">
      <t>ネン</t>
    </rPh>
    <phoneticPr fontId="1"/>
  </si>
  <si>
    <t>上限11.5年</t>
    <rPh sb="0" eb="2">
      <t>ジョウゲン</t>
    </rPh>
    <rPh sb="6" eb="7">
      <t>ネン</t>
    </rPh>
    <phoneticPr fontId="1"/>
  </si>
  <si>
    <t>上限13年</t>
    <rPh sb="0" eb="2">
      <t>ジョウゲン</t>
    </rPh>
    <rPh sb="4" eb="5">
      <t>ネン</t>
    </rPh>
    <phoneticPr fontId="1"/>
  </si>
  <si>
    <t>2.5年</t>
    <rPh sb="3" eb="4">
      <t>ネン</t>
    </rPh>
    <phoneticPr fontId="1"/>
  </si>
  <si>
    <t>3.5年</t>
    <rPh sb="3" eb="4">
      <t>ネン</t>
    </rPh>
    <phoneticPr fontId="1"/>
  </si>
  <si>
    <t>提出時までの勤務実績、及び、次年度以降の勤務予定を記入してください。
※医療機関毎に記載。必要に応じて行を挿入してください。</t>
    <rPh sb="0" eb="2">
      <t>テイシュツ</t>
    </rPh>
    <rPh sb="2" eb="3">
      <t>ジ</t>
    </rPh>
    <rPh sb="6" eb="8">
      <t>キンム</t>
    </rPh>
    <rPh sb="8" eb="10">
      <t>ジッセキ</t>
    </rPh>
    <rPh sb="11" eb="12">
      <t>オヨ</t>
    </rPh>
    <rPh sb="14" eb="17">
      <t>ジネンド</t>
    </rPh>
    <rPh sb="17" eb="19">
      <t>イコウ</t>
    </rPh>
    <rPh sb="20" eb="22">
      <t>キンム</t>
    </rPh>
    <rPh sb="22" eb="24">
      <t>ヨテイ</t>
    </rPh>
    <rPh sb="25" eb="27">
      <t>キニュウ</t>
    </rPh>
    <rPh sb="36" eb="38">
      <t>イリョウ</t>
    </rPh>
    <rPh sb="38" eb="40">
      <t>キカン</t>
    </rPh>
    <rPh sb="40" eb="41">
      <t>マイ</t>
    </rPh>
    <rPh sb="42" eb="44">
      <t>キサイ</t>
    </rPh>
    <rPh sb="45" eb="47">
      <t>ヒツヨウ</t>
    </rPh>
    <rPh sb="48" eb="49">
      <t>オウ</t>
    </rPh>
    <rPh sb="51" eb="52">
      <t>ギョウ</t>
    </rPh>
    <rPh sb="53" eb="55">
      <t>ソウニュウ</t>
    </rPh>
    <phoneticPr fontId="1"/>
  </si>
  <si>
    <t>３月</t>
    <rPh sb="1" eb="2">
      <t>ガツ</t>
    </rPh>
    <phoneticPr fontId="1"/>
  </si>
  <si>
    <t>随時</t>
    <rPh sb="0" eb="2">
      <t>ズイジ</t>
    </rPh>
    <phoneticPr fontId="1"/>
  </si>
  <si>
    <t>全員</t>
    <rPh sb="0" eb="2">
      <t>ゼンイン</t>
    </rPh>
    <phoneticPr fontId="1"/>
  </si>
  <si>
    <t>医師３年目以降</t>
    <rPh sb="0" eb="2">
      <t>イシ</t>
    </rPh>
    <rPh sb="3" eb="4">
      <t>ネン</t>
    </rPh>
    <rPh sb="4" eb="5">
      <t>メ</t>
    </rPh>
    <rPh sb="5" eb="7">
      <t>イコウ</t>
    </rPh>
    <phoneticPr fontId="1"/>
  </si>
  <si>
    <t>医学部６年次</t>
    <rPh sb="0" eb="2">
      <t>イガク</t>
    </rPh>
    <rPh sb="2" eb="3">
      <t>ブ</t>
    </rPh>
    <rPh sb="4" eb="5">
      <t>ネン</t>
    </rPh>
    <rPh sb="5" eb="6">
      <t>ジ</t>
    </rPh>
    <phoneticPr fontId="1"/>
  </si>
  <si>
    <t>千葉県医師修学資金受給者が行うこと</t>
    <rPh sb="13" eb="14">
      <t>オコナ</t>
    </rPh>
    <phoneticPr fontId="1"/>
  </si>
  <si>
    <t>県が行うこと</t>
    <rPh sb="0" eb="1">
      <t>ケン</t>
    </rPh>
    <rPh sb="2" eb="3">
      <t>オコナ</t>
    </rPh>
    <phoneticPr fontId="1"/>
  </si>
  <si>
    <t>時期</t>
    <rPh sb="0" eb="2">
      <t>ジキ</t>
    </rPh>
    <phoneticPr fontId="1"/>
  </si>
  <si>
    <t>医師１年目
（臨床研修）</t>
    <rPh sb="0" eb="2">
      <t>イシ</t>
    </rPh>
    <rPh sb="3" eb="4">
      <t>ネン</t>
    </rPh>
    <rPh sb="4" eb="5">
      <t>メ</t>
    </rPh>
    <rPh sb="7" eb="9">
      <t>リンショウ</t>
    </rPh>
    <rPh sb="9" eb="11">
      <t>ケンシュウ</t>
    </rPh>
    <phoneticPr fontId="1"/>
  </si>
  <si>
    <t>医師２年目
（臨床研修）</t>
    <rPh sb="0" eb="2">
      <t>イシ</t>
    </rPh>
    <rPh sb="3" eb="4">
      <t>ネン</t>
    </rPh>
    <rPh sb="4" eb="5">
      <t>メ</t>
    </rPh>
    <rPh sb="7" eb="9">
      <t>リンショウ</t>
    </rPh>
    <rPh sb="9" eb="11">
      <t>ケンシュウ</t>
    </rPh>
    <phoneticPr fontId="1"/>
  </si>
  <si>
    <t>キャリア形成プランの使い方</t>
    <rPh sb="4" eb="6">
      <t>ケイセイ</t>
    </rPh>
    <rPh sb="10" eb="11">
      <t>ツカ</t>
    </rPh>
    <rPh sb="12" eb="13">
      <t>カタ</t>
    </rPh>
    <phoneticPr fontId="1"/>
  </si>
  <si>
    <t>　　・提出された書類の内容を確認する</t>
    <rPh sb="3" eb="5">
      <t>テイシュツ</t>
    </rPh>
    <rPh sb="8" eb="10">
      <t>ショルイ</t>
    </rPh>
    <rPh sb="11" eb="13">
      <t>ナイヨウ</t>
    </rPh>
    <rPh sb="14" eb="16">
      <t>カクニン</t>
    </rPh>
    <phoneticPr fontId="1"/>
  </si>
  <si>
    <t>出身</t>
    <rPh sb="0" eb="2">
      <t>シュッシン</t>
    </rPh>
    <phoneticPr fontId="1"/>
  </si>
  <si>
    <t>H30 年度以降の新規受給者</t>
    <rPh sb="4" eb="5">
      <t>ネン</t>
    </rPh>
    <rPh sb="5" eb="6">
      <t>ド</t>
    </rPh>
    <rPh sb="6" eb="8">
      <t>イコウ</t>
    </rPh>
    <rPh sb="9" eb="11">
      <t>シンキ</t>
    </rPh>
    <rPh sb="11" eb="14">
      <t>ジュキュウシャ</t>
    </rPh>
    <phoneticPr fontId="1"/>
  </si>
  <si>
    <t>新のみ</t>
    <rPh sb="0" eb="1">
      <t>シン</t>
    </rPh>
    <phoneticPr fontId="1"/>
  </si>
  <si>
    <t>○</t>
    <phoneticPr fontId="1"/>
  </si>
  <si>
    <t>県内のみ</t>
    <rPh sb="0" eb="2">
      <t>ケンナイ</t>
    </rPh>
    <phoneticPr fontId="1"/>
  </si>
  <si>
    <t>×</t>
    <phoneticPr fontId="1"/>
  </si>
  <si>
    <t>H29年度の新規受給者</t>
    <rPh sb="3" eb="5">
      <t>ネンド</t>
    </rPh>
    <rPh sb="6" eb="8">
      <t>シンキ</t>
    </rPh>
    <rPh sb="8" eb="11">
      <t>ジュキュウシャ</t>
    </rPh>
    <phoneticPr fontId="1"/>
  </si>
  <si>
    <t>新・旧選択</t>
    <rPh sb="0" eb="1">
      <t>シン</t>
    </rPh>
    <rPh sb="2" eb="3">
      <t>キュウ</t>
    </rPh>
    <rPh sb="3" eb="5">
      <t>センタク</t>
    </rPh>
    <phoneticPr fontId="1"/>
  </si>
  <si>
    <t>県外可</t>
    <rPh sb="0" eb="2">
      <t>ケンガイ</t>
    </rPh>
    <rPh sb="2" eb="3">
      <t>カ</t>
    </rPh>
    <phoneticPr fontId="1"/>
  </si>
  <si>
    <t>H28年度以前の新規受給者</t>
    <rPh sb="3" eb="5">
      <t>ネンド</t>
    </rPh>
    <rPh sb="5" eb="7">
      <t>イゼン</t>
    </rPh>
    <rPh sb="8" eb="10">
      <t>シンキ</t>
    </rPh>
    <rPh sb="10" eb="13">
      <t>ジュキュウシャ</t>
    </rPh>
    <phoneticPr fontId="1"/>
  </si>
  <si>
    <t>県内・外</t>
    <rPh sb="0" eb="2">
      <t>ケンナイ</t>
    </rPh>
    <rPh sb="3" eb="4">
      <t>ソト</t>
    </rPh>
    <phoneticPr fontId="1"/>
  </si>
  <si>
    <t>県内のみ
（※）</t>
    <rPh sb="0" eb="2">
      <t>ケンナイ</t>
    </rPh>
    <phoneticPr fontId="1"/>
  </si>
  <si>
    <t>（参考）貸付決定年度別の参加可能なプログラム</t>
    <rPh sb="1" eb="3">
      <t>サンコウ</t>
    </rPh>
    <rPh sb="4" eb="6">
      <t>カシツ</t>
    </rPh>
    <rPh sb="6" eb="8">
      <t>ケッテイ</t>
    </rPh>
    <rPh sb="8" eb="10">
      <t>ネンド</t>
    </rPh>
    <rPh sb="10" eb="11">
      <t>ベツ</t>
    </rPh>
    <rPh sb="12" eb="14">
      <t>サンカ</t>
    </rPh>
    <rPh sb="14" eb="16">
      <t>カノウ</t>
    </rPh>
    <phoneticPr fontId="1"/>
  </si>
  <si>
    <t>※　H30年度時点ですでに県外で臨床研修を受けている場合は、県内での臨床研修でなくても、特例として新プログラム選択可とする。</t>
    <rPh sb="5" eb="7">
      <t>ネンド</t>
    </rPh>
    <rPh sb="7" eb="9">
      <t>ジテン</t>
    </rPh>
    <rPh sb="13" eb="15">
      <t>ケンガイ</t>
    </rPh>
    <rPh sb="16" eb="18">
      <t>リンショウ</t>
    </rPh>
    <rPh sb="18" eb="20">
      <t>ケンシュウ</t>
    </rPh>
    <rPh sb="21" eb="22">
      <t>ウ</t>
    </rPh>
    <rPh sb="26" eb="28">
      <t>バアイ</t>
    </rPh>
    <rPh sb="30" eb="32">
      <t>ケンナイ</t>
    </rPh>
    <rPh sb="34" eb="36">
      <t>リンショウ</t>
    </rPh>
    <rPh sb="36" eb="38">
      <t>ケンシュウ</t>
    </rPh>
    <rPh sb="44" eb="46">
      <t>トクレイ</t>
    </rPh>
    <rPh sb="49" eb="50">
      <t>シン</t>
    </rPh>
    <rPh sb="55" eb="57">
      <t>センタク</t>
    </rPh>
    <rPh sb="57" eb="58">
      <t>カ</t>
    </rPh>
    <phoneticPr fontId="1"/>
  </si>
  <si>
    <t>○貸付決定年度別の参加可能なプログラムは以下のとおりです。</t>
    <rPh sb="1" eb="3">
      <t>カシツ</t>
    </rPh>
    <rPh sb="3" eb="5">
      <t>ケッテイ</t>
    </rPh>
    <rPh sb="5" eb="7">
      <t>ネンド</t>
    </rPh>
    <rPh sb="7" eb="8">
      <t>ベツ</t>
    </rPh>
    <rPh sb="9" eb="11">
      <t>サンカ</t>
    </rPh>
    <rPh sb="11" eb="13">
      <t>カノウ</t>
    </rPh>
    <rPh sb="20" eb="22">
      <t>イカ</t>
    </rPh>
    <phoneticPr fontId="1"/>
  </si>
  <si>
    <t>長期支援コース（地域枠）</t>
    <phoneticPr fontId="1"/>
  </si>
  <si>
    <t>H29</t>
    <phoneticPr fontId="1"/>
  </si>
  <si>
    <t>ケンチョウ　ハナコ</t>
    <phoneticPr fontId="1"/>
  </si>
  <si>
    <t>○○病院</t>
    <rPh sb="2" eb="4">
      <t>ビョウイン</t>
    </rPh>
    <phoneticPr fontId="1"/>
  </si>
  <si>
    <t>内科専門医</t>
    <rPh sb="0" eb="2">
      <t>ナイカ</t>
    </rPh>
    <rPh sb="2" eb="5">
      <t>センモンイ</t>
    </rPh>
    <phoneticPr fontId="1"/>
  </si>
  <si>
    <t>イベント</t>
    <phoneticPr fontId="1"/>
  </si>
  <si>
    <r>
      <t xml:space="preserve">出身区分
</t>
    </r>
    <r>
      <rPr>
        <sz val="9"/>
        <color theme="1"/>
        <rFont val="游ゴシック"/>
        <family val="3"/>
        <charset val="128"/>
        <scheme val="minor"/>
      </rPr>
      <t>※H29のみ</t>
    </r>
    <rPh sb="0" eb="2">
      <t>シュッシン</t>
    </rPh>
    <rPh sb="2" eb="4">
      <t>クブン</t>
    </rPh>
    <phoneticPr fontId="1"/>
  </si>
  <si>
    <t>○資格について（取得した専門医等を記載してください。）</t>
    <rPh sb="1" eb="3">
      <t>シカク</t>
    </rPh>
    <rPh sb="8" eb="10">
      <t>シュトク</t>
    </rPh>
    <rPh sb="12" eb="15">
      <t>センモンイ</t>
    </rPh>
    <rPh sb="15" eb="16">
      <t>トウ</t>
    </rPh>
    <rPh sb="17" eb="19">
      <t>キサイ</t>
    </rPh>
    <phoneticPr fontId="1"/>
  </si>
  <si>
    <t>●医局・専門研修・資格</t>
    <rPh sb="1" eb="3">
      <t>イキョク</t>
    </rPh>
    <rPh sb="4" eb="6">
      <t>センモン</t>
    </rPh>
    <rPh sb="6" eb="8">
      <t>ケンシュウ</t>
    </rPh>
    <rPh sb="9" eb="11">
      <t>シカク</t>
    </rPh>
    <phoneticPr fontId="1"/>
  </si>
  <si>
    <t>・更新したセルを黄色にしてください。</t>
    <rPh sb="1" eb="3">
      <t>コウシン</t>
    </rPh>
    <rPh sb="8" eb="10">
      <t>キイロ</t>
    </rPh>
    <phoneticPr fontId="1"/>
  </si>
  <si>
    <t>医学部１年次
～
医学部５年次</t>
    <rPh sb="0" eb="2">
      <t>イガク</t>
    </rPh>
    <rPh sb="2" eb="3">
      <t>ブ</t>
    </rPh>
    <rPh sb="4" eb="5">
      <t>ネン</t>
    </rPh>
    <rPh sb="5" eb="6">
      <t>ジ</t>
    </rPh>
    <rPh sb="9" eb="11">
      <t>イガク</t>
    </rPh>
    <rPh sb="11" eb="12">
      <t>ブ</t>
    </rPh>
    <rPh sb="13" eb="15">
      <t>ネンジ</t>
    </rPh>
    <phoneticPr fontId="1"/>
  </si>
  <si>
    <t>１月～２月</t>
    <rPh sb="1" eb="2">
      <t>ガツ</t>
    </rPh>
    <rPh sb="4" eb="5">
      <t>ガツ</t>
    </rPh>
    <phoneticPr fontId="1"/>
  </si>
  <si>
    <t>４月～</t>
    <rPh sb="1" eb="2">
      <t>ガツ</t>
    </rPh>
    <phoneticPr fontId="1"/>
  </si>
  <si>
    <t>２月～３月</t>
    <rPh sb="1" eb="2">
      <t>ガツ</t>
    </rPh>
    <rPh sb="4" eb="5">
      <t>ガツ</t>
    </rPh>
    <phoneticPr fontId="1"/>
  </si>
  <si>
    <t>随時</t>
    <rPh sb="0" eb="2">
      <t>ズイジ</t>
    </rPh>
    <phoneticPr fontId="1"/>
  </si>
  <si>
    <t>２月～３月</t>
    <rPh sb="1" eb="2">
      <t>ツキ</t>
    </rPh>
    <rPh sb="4" eb="5">
      <t>ガツ</t>
    </rPh>
    <phoneticPr fontId="1"/>
  </si>
  <si>
    <t>　　・前年度に提出のあったキャリア形成プランを受給者に
　　　個別に送付する</t>
    <rPh sb="3" eb="6">
      <t>ゼンネンド</t>
    </rPh>
    <rPh sb="7" eb="9">
      <t>テイシュツ</t>
    </rPh>
    <rPh sb="17" eb="19">
      <t>ケイセイ</t>
    </rPh>
    <rPh sb="23" eb="26">
      <t>ジュキュウシャ</t>
    </rPh>
    <rPh sb="31" eb="33">
      <t>コベツ</t>
    </rPh>
    <rPh sb="34" eb="36">
      <t>ソウフ</t>
    </rPh>
    <phoneticPr fontId="1"/>
  </si>
  <si>
    <t>　　・最新版として管理しているキャリア形成プランを
　　　受給者に個別に送付する</t>
    <rPh sb="3" eb="6">
      <t>サイシンバン</t>
    </rPh>
    <rPh sb="9" eb="11">
      <t>カンリ</t>
    </rPh>
    <rPh sb="19" eb="21">
      <t>ケイセイ</t>
    </rPh>
    <rPh sb="29" eb="32">
      <t>ジュキュウシャ</t>
    </rPh>
    <rPh sb="33" eb="35">
      <t>コベツ</t>
    </rPh>
    <rPh sb="36" eb="38">
      <t>ソウフ</t>
    </rPh>
    <phoneticPr fontId="1"/>
  </si>
  <si>
    <t>　○キャリア形成プランについて</t>
    <rPh sb="6" eb="8">
      <t>ケイセイ</t>
    </rPh>
    <phoneticPr fontId="1"/>
  </si>
  <si>
    <t>　○様式について</t>
    <rPh sb="2" eb="4">
      <t>ヨウシキ</t>
    </rPh>
    <phoneticPr fontId="1"/>
  </si>
  <si>
    <t>　○各シートの説明</t>
    <rPh sb="2" eb="3">
      <t>カク</t>
    </rPh>
    <rPh sb="7" eb="9">
      <t>セツメイ</t>
    </rPh>
    <phoneticPr fontId="1"/>
  </si>
  <si>
    <t>　○お問合せ先</t>
    <rPh sb="3" eb="5">
      <t>トイアワ</t>
    </rPh>
    <rPh sb="6" eb="7">
      <t>サキ</t>
    </rPh>
    <phoneticPr fontId="1"/>
  </si>
  <si>
    <t>　○キャリア形成プラン作成および提出スケジュール</t>
    <rPh sb="6" eb="8">
      <t>ケイセイ</t>
    </rPh>
    <rPh sb="11" eb="13">
      <t>サクセイ</t>
    </rPh>
    <rPh sb="16" eb="18">
      <t>テイシュツ</t>
    </rPh>
    <phoneticPr fontId="1"/>
  </si>
  <si>
    <t>　　キャリア形成プランは、千葉県医師修学資金受給者と県が、毎年ファイルをやり取りし、義務履行の状況やキャリアプランを
　双方で確認するために使用します。</t>
    <rPh sb="6" eb="8">
      <t>ケイセイ</t>
    </rPh>
    <rPh sb="13" eb="16">
      <t>チバケン</t>
    </rPh>
    <rPh sb="16" eb="18">
      <t>イシ</t>
    </rPh>
    <rPh sb="18" eb="20">
      <t>シュウガク</t>
    </rPh>
    <rPh sb="20" eb="22">
      <t>シキン</t>
    </rPh>
    <rPh sb="22" eb="25">
      <t>ジュキュウシャ</t>
    </rPh>
    <rPh sb="26" eb="27">
      <t>ケン</t>
    </rPh>
    <rPh sb="29" eb="31">
      <t>マイトシ</t>
    </rPh>
    <rPh sb="38" eb="39">
      <t>ト</t>
    </rPh>
    <rPh sb="42" eb="44">
      <t>ギム</t>
    </rPh>
    <rPh sb="44" eb="46">
      <t>リコウ</t>
    </rPh>
    <rPh sb="47" eb="49">
      <t>ジョウキョウ</t>
    </rPh>
    <rPh sb="60" eb="62">
      <t>ソウホウ</t>
    </rPh>
    <rPh sb="63" eb="65">
      <t>カクニン</t>
    </rPh>
    <rPh sb="70" eb="72">
      <t>シヨウ</t>
    </rPh>
    <phoneticPr fontId="1"/>
  </si>
  <si>
    <t xml:space="preserve">　　各シートの作成や、千葉県医師修学資金制度について不明な点がある場合は以下によりお問い合わせください。
　　　　　　千葉県健康福祉部医療整備課医師確保・地域医療推進室
　　　　　　電話　：０４３－２２３－３８８３
　　　　　　E-mail：chibaishi@mz.pref.chiba.lg.jp
　　　　　　※お問合せの内容によっては、必要に応じてキャリアコーディネータにお繋ぎします。
</t>
    <rPh sb="2" eb="3">
      <t>カク</t>
    </rPh>
    <rPh sb="7" eb="9">
      <t>サクセイ</t>
    </rPh>
    <rPh sb="11" eb="14">
      <t>チバケン</t>
    </rPh>
    <rPh sb="14" eb="16">
      <t>イシ</t>
    </rPh>
    <rPh sb="16" eb="18">
      <t>シュウガク</t>
    </rPh>
    <rPh sb="18" eb="20">
      <t>シキン</t>
    </rPh>
    <rPh sb="20" eb="22">
      <t>セイド</t>
    </rPh>
    <rPh sb="26" eb="28">
      <t>フメイ</t>
    </rPh>
    <rPh sb="29" eb="30">
      <t>テン</t>
    </rPh>
    <rPh sb="33" eb="35">
      <t>バアイ</t>
    </rPh>
    <rPh sb="36" eb="38">
      <t>イカ</t>
    </rPh>
    <rPh sb="42" eb="43">
      <t>ト</t>
    </rPh>
    <rPh sb="44" eb="45">
      <t>ア</t>
    </rPh>
    <rPh sb="161" eb="163">
      <t>トイアワ</t>
    </rPh>
    <rPh sb="165" eb="167">
      <t>ナイヨウ</t>
    </rPh>
    <phoneticPr fontId="1"/>
  </si>
  <si>
    <r>
      <t>　　・</t>
    </r>
    <r>
      <rPr>
        <b/>
        <sz val="16"/>
        <color rgb="FF0070C0"/>
        <rFont val="游ゴシック"/>
        <family val="3"/>
        <charset val="128"/>
        <scheme val="minor"/>
      </rPr>
      <t>『卒前シート』</t>
    </r>
    <r>
      <rPr>
        <sz val="16"/>
        <color theme="1"/>
        <rFont val="游ゴシック"/>
        <family val="3"/>
        <charset val="128"/>
        <scheme val="minor"/>
      </rPr>
      <t>は医学部在学中の卒前支援プロジェクトの参加状況を記入するシートです。
　　　卒後は、キャリアコーディネータへの相談内容など、メモとして自由にご使用ください。
　　・</t>
    </r>
    <r>
      <rPr>
        <b/>
        <sz val="16"/>
        <color rgb="FF00B050"/>
        <rFont val="游ゴシック"/>
        <family val="3"/>
        <charset val="128"/>
        <scheme val="minor"/>
      </rPr>
      <t>『卒後シート』</t>
    </r>
    <r>
      <rPr>
        <sz val="16"/>
        <color theme="1"/>
        <rFont val="游ゴシック"/>
        <family val="3"/>
        <charset val="128"/>
        <scheme val="minor"/>
      </rPr>
      <t>は卒後の所属や、専門研修プログラムの選択状況、キャリア形成プログラムの履行状況（勤務実績や勤務予定等）を
　　　記入するシートです。</t>
    </r>
    <rPh sb="4" eb="6">
      <t>ソツゼン</t>
    </rPh>
    <rPh sb="93" eb="95">
      <t>ソツゴ</t>
    </rPh>
    <rPh sb="103" eb="105">
      <t>ショゾク</t>
    </rPh>
    <rPh sb="107" eb="109">
      <t>センモン</t>
    </rPh>
    <rPh sb="109" eb="111">
      <t>ケンシュウ</t>
    </rPh>
    <rPh sb="117" eb="119">
      <t>センタク</t>
    </rPh>
    <rPh sb="119" eb="121">
      <t>ジョウキョウ</t>
    </rPh>
    <phoneticPr fontId="1"/>
  </si>
  <si>
    <r>
      <t>・卒前支援プロジェクトに参加したら、</t>
    </r>
    <r>
      <rPr>
        <b/>
        <sz val="12"/>
        <color rgb="FF0070C0"/>
        <rFont val="游ゴシック"/>
        <family val="3"/>
        <charset val="128"/>
        <scheme val="minor"/>
      </rPr>
      <t>『卒前シート』</t>
    </r>
    <r>
      <rPr>
        <sz val="12"/>
        <color theme="1"/>
        <rFont val="游ゴシック"/>
        <family val="3"/>
        <charset val="128"/>
        <scheme val="minor"/>
      </rPr>
      <t>を入力し県に提出</t>
    </r>
    <rPh sb="19" eb="21">
      <t>ソツゼン</t>
    </rPh>
    <rPh sb="26" eb="28">
      <t>ニュウリョク</t>
    </rPh>
    <rPh sb="29" eb="30">
      <t>ケン</t>
    </rPh>
    <rPh sb="31" eb="33">
      <t>テイシュツ</t>
    </rPh>
    <phoneticPr fontId="1"/>
  </si>
  <si>
    <r>
      <t>　　・面接で</t>
    </r>
    <r>
      <rPr>
        <b/>
        <sz val="12"/>
        <color rgb="FF00B050"/>
        <rFont val="游ゴシック"/>
        <family val="3"/>
        <charset val="128"/>
        <scheme val="minor"/>
      </rPr>
      <t>『卒後シート』</t>
    </r>
    <r>
      <rPr>
        <sz val="12"/>
        <color theme="1"/>
        <rFont val="游ゴシック"/>
        <family val="3"/>
        <charset val="128"/>
        <scheme val="minor"/>
      </rPr>
      <t xml:space="preserve">を確認する
</t>
    </r>
    <rPh sb="3" eb="5">
      <t>メンセツ</t>
    </rPh>
    <rPh sb="7" eb="9">
      <t>ソツゴ</t>
    </rPh>
    <rPh sb="14" eb="16">
      <t>カクニン</t>
    </rPh>
    <phoneticPr fontId="1"/>
  </si>
  <si>
    <r>
      <t>・</t>
    </r>
    <r>
      <rPr>
        <b/>
        <sz val="12"/>
        <color rgb="FF00B050"/>
        <rFont val="游ゴシック"/>
        <family val="3"/>
        <charset val="128"/>
        <scheme val="minor"/>
      </rPr>
      <t>『卒後シート』</t>
    </r>
    <r>
      <rPr>
        <sz val="12"/>
        <color theme="1"/>
        <rFont val="游ゴシック"/>
        <family val="3"/>
        <charset val="128"/>
        <scheme val="minor"/>
      </rPr>
      <t>に当年度の勤務実績と次年度の勤務予定を記入し
　県に提出</t>
    </r>
    <r>
      <rPr>
        <sz val="12"/>
        <color rgb="FFFF0000"/>
        <rFont val="游ゴシック"/>
        <family val="3"/>
        <charset val="128"/>
        <scheme val="minor"/>
      </rPr>
      <t>（3/10〆）</t>
    </r>
    <rPh sb="2" eb="4">
      <t>ソツゴ</t>
    </rPh>
    <rPh sb="9" eb="12">
      <t>トウネンド</t>
    </rPh>
    <rPh sb="13" eb="15">
      <t>キンム</t>
    </rPh>
    <rPh sb="15" eb="17">
      <t>ジッセキ</t>
    </rPh>
    <rPh sb="18" eb="21">
      <t>ジネンド</t>
    </rPh>
    <rPh sb="22" eb="24">
      <t>キンム</t>
    </rPh>
    <rPh sb="24" eb="26">
      <t>ヨテイ</t>
    </rPh>
    <rPh sb="27" eb="29">
      <t>キニュウ</t>
    </rPh>
    <rPh sb="32" eb="33">
      <t>ケン</t>
    </rPh>
    <rPh sb="34" eb="36">
      <t>テイシュツ</t>
    </rPh>
    <phoneticPr fontId="1"/>
  </si>
  <si>
    <r>
      <t>　　・</t>
    </r>
    <r>
      <rPr>
        <b/>
        <sz val="12"/>
        <color rgb="FF00B050"/>
        <rFont val="游ゴシック"/>
        <family val="3"/>
        <charset val="128"/>
        <scheme val="minor"/>
      </rPr>
      <t>『卒後シート』</t>
    </r>
    <r>
      <rPr>
        <sz val="12"/>
        <color theme="1"/>
        <rFont val="游ゴシック"/>
        <family val="3"/>
        <charset val="128"/>
        <scheme val="minor"/>
      </rPr>
      <t>に義務履行年数を記入し受給者に送付する</t>
    </r>
    <rPh sb="4" eb="6">
      <t>ソツゴ</t>
    </rPh>
    <rPh sb="11" eb="13">
      <t>ギム</t>
    </rPh>
    <rPh sb="13" eb="15">
      <t>リコウ</t>
    </rPh>
    <rPh sb="15" eb="17">
      <t>ネンスウ</t>
    </rPh>
    <rPh sb="18" eb="20">
      <t>キニュウ</t>
    </rPh>
    <rPh sb="21" eb="24">
      <t>ジュキュウシャ</t>
    </rPh>
    <rPh sb="25" eb="27">
      <t>ソウフ</t>
    </rPh>
    <phoneticPr fontId="1"/>
  </si>
  <si>
    <r>
      <t>・</t>
    </r>
    <r>
      <rPr>
        <b/>
        <sz val="12"/>
        <color rgb="FF00B050"/>
        <rFont val="游ゴシック"/>
        <family val="3"/>
        <charset val="128"/>
        <scheme val="minor"/>
      </rPr>
      <t>『卒後シート』</t>
    </r>
    <r>
      <rPr>
        <sz val="12"/>
        <color theme="1"/>
        <rFont val="游ゴシック"/>
        <family val="3"/>
        <charset val="128"/>
        <scheme val="minor"/>
      </rPr>
      <t>に記入された内容を確認する</t>
    </r>
    <rPh sb="2" eb="4">
      <t>ソツゴ</t>
    </rPh>
    <rPh sb="9" eb="11">
      <t>キニュウ</t>
    </rPh>
    <rPh sb="14" eb="16">
      <t>ナイヨウ</t>
    </rPh>
    <rPh sb="17" eb="19">
      <t>カクニン</t>
    </rPh>
    <phoneticPr fontId="1"/>
  </si>
  <si>
    <r>
      <t>　　
　　・</t>
    </r>
    <r>
      <rPr>
        <b/>
        <sz val="12"/>
        <color rgb="FF00B050"/>
        <rFont val="游ゴシック"/>
        <family val="3"/>
        <charset val="128"/>
        <scheme val="minor"/>
      </rPr>
      <t>『卒後シート』</t>
    </r>
    <r>
      <rPr>
        <sz val="12"/>
        <color theme="1"/>
        <rFont val="游ゴシック"/>
        <family val="3"/>
        <charset val="128"/>
        <scheme val="minor"/>
      </rPr>
      <t>に義務履行年数、書類提出の状況を
　　　記入し、受給者に送付する</t>
    </r>
    <phoneticPr fontId="1"/>
  </si>
  <si>
    <r>
      <t>・</t>
    </r>
    <r>
      <rPr>
        <b/>
        <sz val="12"/>
        <color rgb="FF00B050"/>
        <rFont val="游ゴシック"/>
        <family val="3"/>
        <charset val="128"/>
        <scheme val="minor"/>
      </rPr>
      <t>『卒後シート』</t>
    </r>
    <r>
      <rPr>
        <sz val="12"/>
        <color theme="1"/>
        <rFont val="游ゴシック"/>
        <family val="3"/>
        <charset val="128"/>
        <scheme val="minor"/>
      </rPr>
      <t>に記入された内容を確認し、必要に応じて
　書類提出等の手続きを行う。</t>
    </r>
    <rPh sb="2" eb="4">
      <t>ソツゴ</t>
    </rPh>
    <rPh sb="9" eb="11">
      <t>キニュウ</t>
    </rPh>
    <rPh sb="14" eb="16">
      <t>ナイヨウ</t>
    </rPh>
    <rPh sb="17" eb="19">
      <t>カクニン</t>
    </rPh>
    <rPh sb="21" eb="23">
      <t>ヒツヨウ</t>
    </rPh>
    <rPh sb="24" eb="25">
      <t>オウ</t>
    </rPh>
    <rPh sb="29" eb="31">
      <t>ショルイ</t>
    </rPh>
    <rPh sb="31" eb="33">
      <t>テイシュツ</t>
    </rPh>
    <rPh sb="33" eb="34">
      <t>トウ</t>
    </rPh>
    <rPh sb="35" eb="37">
      <t>テツヅ</t>
    </rPh>
    <rPh sb="39" eb="40">
      <t>オコナ</t>
    </rPh>
    <phoneticPr fontId="1"/>
  </si>
  <si>
    <r>
      <t>　　・</t>
    </r>
    <r>
      <rPr>
        <b/>
        <sz val="12"/>
        <color rgb="FF00B050"/>
        <rFont val="游ゴシック"/>
        <family val="3"/>
        <charset val="128"/>
        <scheme val="minor"/>
      </rPr>
      <t>『卒後シート』</t>
    </r>
    <r>
      <rPr>
        <sz val="12"/>
        <color theme="1"/>
        <rFont val="游ゴシック"/>
        <family val="3"/>
        <charset val="128"/>
        <scheme val="minor"/>
      </rPr>
      <t>に義務履行年数、書類提出の状況を
　　　記入し、受給者に送付する</t>
    </r>
    <rPh sb="4" eb="6">
      <t>ソツゴ</t>
    </rPh>
    <rPh sb="11" eb="13">
      <t>ギム</t>
    </rPh>
    <rPh sb="13" eb="15">
      <t>リコウ</t>
    </rPh>
    <rPh sb="15" eb="17">
      <t>ネンスウ</t>
    </rPh>
    <rPh sb="18" eb="20">
      <t>ショルイ</t>
    </rPh>
    <rPh sb="20" eb="22">
      <t>テイシュツ</t>
    </rPh>
    <rPh sb="23" eb="25">
      <t>ジョウキョウ</t>
    </rPh>
    <rPh sb="30" eb="32">
      <t>キニュウ</t>
    </rPh>
    <rPh sb="34" eb="37">
      <t>ジュキュウシャ</t>
    </rPh>
    <rPh sb="38" eb="40">
      <t>ソウフ</t>
    </rPh>
    <phoneticPr fontId="1"/>
  </si>
  <si>
    <t>キャリア形成プラン【卒前シート】</t>
    <rPh sb="4" eb="6">
      <t>ケイセイ</t>
    </rPh>
    <rPh sb="10" eb="12">
      <t>ソツゼン</t>
    </rPh>
    <phoneticPr fontId="1"/>
  </si>
  <si>
    <t>キャリア形成プラン【卒後シート】</t>
    <rPh sb="4" eb="6">
      <t>ケイセイ</t>
    </rPh>
    <rPh sb="10" eb="12">
      <t>ソツゴ</t>
    </rPh>
    <phoneticPr fontId="1"/>
  </si>
  <si>
    <t>・「キャリア形成プラン【卒後シート】」は、毎年度内容を更新し、３月１０日までに（chibaishi@mz.pref.chiba.lg.jp）宛てに提出してください。</t>
    <rPh sb="6" eb="8">
      <t>ケイセイ</t>
    </rPh>
    <rPh sb="12" eb="14">
      <t>ソツゴ</t>
    </rPh>
    <rPh sb="21" eb="24">
      <t>マイネンド</t>
    </rPh>
    <rPh sb="24" eb="26">
      <t>ナイヨウ</t>
    </rPh>
    <rPh sb="27" eb="29">
      <t>コウシン</t>
    </rPh>
    <rPh sb="32" eb="33">
      <t>ガツ</t>
    </rPh>
    <rPh sb="35" eb="36">
      <t>カ</t>
    </rPh>
    <phoneticPr fontId="1"/>
  </si>
  <si>
    <t>・「キャリア形成プラン【卒前シート】」は、卒前支援プロジェクトに参加した際に記入し、（chibaishi@mz.pref.chiba.lg.jp）宛てに提出してください。</t>
    <rPh sb="12" eb="14">
      <t>ソツゼン</t>
    </rPh>
    <phoneticPr fontId="1"/>
  </si>
  <si>
    <t>【卒後シート】から引用。【卒後シート】を記入してください。↓</t>
    <phoneticPr fontId="1"/>
  </si>
  <si>
    <t>【卒後シート】用リスト</t>
    <rPh sb="1" eb="3">
      <t>ソツゴ</t>
    </rPh>
    <rPh sb="7" eb="8">
      <t>ヨウ</t>
    </rPh>
    <phoneticPr fontId="1"/>
  </si>
  <si>
    <t>A群必要年数</t>
    <rPh sb="1" eb="2">
      <t>グン</t>
    </rPh>
    <rPh sb="2" eb="4">
      <t>ヒツヨウ</t>
    </rPh>
    <rPh sb="4" eb="6">
      <t>ネンスウ</t>
    </rPh>
    <phoneticPr fontId="1"/>
  </si>
  <si>
    <t>AB通算／地域必要年数</t>
    <rPh sb="2" eb="4">
      <t>ツウサン</t>
    </rPh>
    <rPh sb="5" eb="7">
      <t>チイキ</t>
    </rPh>
    <rPh sb="7" eb="9">
      <t>ヒツヨウ</t>
    </rPh>
    <rPh sb="9" eb="11">
      <t>ネンスウ</t>
    </rPh>
    <phoneticPr fontId="1"/>
  </si>
  <si>
    <t>コース選択</t>
    <rPh sb="3" eb="5">
      <t>センタク</t>
    </rPh>
    <phoneticPr fontId="1"/>
  </si>
  <si>
    <t>合計上限</t>
    <rPh sb="0" eb="2">
      <t>ゴウケイ</t>
    </rPh>
    <rPh sb="2" eb="4">
      <t>ジョウゲン</t>
    </rPh>
    <phoneticPr fontId="1"/>
  </si>
  <si>
    <t>卒前</t>
    <rPh sb="0" eb="2">
      <t>ソツゼン</t>
    </rPh>
    <phoneticPr fontId="1"/>
  </si>
  <si>
    <t>卒後</t>
    <rPh sb="0" eb="2">
      <t>ソツゴ</t>
    </rPh>
    <phoneticPr fontId="1"/>
  </si>
  <si>
    <r>
      <t>・勤務先や勤務時間等に変更があったら、</t>
    </r>
    <r>
      <rPr>
        <b/>
        <sz val="12"/>
        <color rgb="FF00B050"/>
        <rFont val="游ゴシック"/>
        <family val="3"/>
        <charset val="128"/>
        <scheme val="minor"/>
      </rPr>
      <t>『卒後シート』</t>
    </r>
    <r>
      <rPr>
        <sz val="12"/>
        <color theme="1"/>
        <rFont val="游ゴシック"/>
        <family val="3"/>
        <charset val="128"/>
        <scheme val="minor"/>
      </rPr>
      <t>を
　更新して県に提出</t>
    </r>
    <rPh sb="9" eb="10">
      <t>トウ</t>
    </rPh>
    <rPh sb="20" eb="22">
      <t>ソツゴ</t>
    </rPh>
    <rPh sb="29" eb="31">
      <t>コウシン</t>
    </rPh>
    <rPh sb="33" eb="34">
      <t>ケン</t>
    </rPh>
    <rPh sb="35" eb="37">
      <t>テイシュツ</t>
    </rPh>
    <phoneticPr fontId="1"/>
  </si>
  <si>
    <t>以降繰り返し</t>
    <rPh sb="0" eb="2">
      <t>イコウ</t>
    </rPh>
    <rPh sb="2" eb="3">
      <t>ク</t>
    </rPh>
    <rPh sb="4" eb="5">
      <t>カエ</t>
    </rPh>
    <phoneticPr fontId="1"/>
  </si>
  <si>
    <r>
      <t>・診療科別コースを選択する
・診療科別コース管理者と相談して義務年限中の勤務プランを作成
・</t>
    </r>
    <r>
      <rPr>
        <b/>
        <sz val="12"/>
        <color rgb="FF00B050"/>
        <rFont val="游ゴシック"/>
        <family val="3"/>
        <charset val="128"/>
        <scheme val="minor"/>
      </rPr>
      <t>『卒後シート』</t>
    </r>
    <r>
      <rPr>
        <sz val="12"/>
        <color theme="1"/>
        <rFont val="游ゴシック"/>
        <family val="3"/>
        <charset val="128"/>
        <scheme val="minor"/>
      </rPr>
      <t>を入力し県に提出</t>
    </r>
    <r>
      <rPr>
        <sz val="12"/>
        <color rgb="FFFF0000"/>
        <rFont val="游ゴシック"/>
        <family val="3"/>
        <charset val="128"/>
        <scheme val="minor"/>
      </rPr>
      <t>（3/10〆）</t>
    </r>
    <rPh sb="1" eb="4">
      <t>シンリョウカ</t>
    </rPh>
    <rPh sb="4" eb="5">
      <t>ベツ</t>
    </rPh>
    <rPh sb="9" eb="11">
      <t>センタク</t>
    </rPh>
    <rPh sb="30" eb="32">
      <t>ギム</t>
    </rPh>
    <rPh sb="32" eb="35">
      <t>ネンゲンチュウ</t>
    </rPh>
    <rPh sb="36" eb="38">
      <t>キンム</t>
    </rPh>
    <phoneticPr fontId="1"/>
  </si>
  <si>
    <r>
      <t>・臨床研修病院のマッチング後、</t>
    </r>
    <r>
      <rPr>
        <sz val="12"/>
        <color rgb="FF00B050"/>
        <rFont val="游ゴシック"/>
        <family val="3"/>
        <charset val="128"/>
        <scheme val="minor"/>
      </rPr>
      <t>『</t>
    </r>
    <r>
      <rPr>
        <b/>
        <sz val="12"/>
        <color rgb="FF00B050"/>
        <rFont val="游ゴシック"/>
        <family val="3"/>
        <charset val="128"/>
        <scheme val="minor"/>
      </rPr>
      <t>卒後シート』</t>
    </r>
    <r>
      <rPr>
        <sz val="12"/>
        <color theme="1"/>
        <rFont val="游ゴシック"/>
        <family val="3"/>
        <charset val="128"/>
        <scheme val="minor"/>
      </rPr>
      <t>に次年度以降の
　臨床研修病院を記入し県に提出</t>
    </r>
    <r>
      <rPr>
        <sz val="12"/>
        <color rgb="FFFF0000"/>
        <rFont val="游ゴシック"/>
        <family val="3"/>
        <charset val="128"/>
        <scheme val="minor"/>
      </rPr>
      <t>（３月上旬〆）</t>
    </r>
    <rPh sb="1" eb="3">
      <t>リンショウ</t>
    </rPh>
    <rPh sb="3" eb="5">
      <t>ケンシュウ</t>
    </rPh>
    <rPh sb="5" eb="7">
      <t>ビョウイン</t>
    </rPh>
    <rPh sb="13" eb="14">
      <t>ゴ</t>
    </rPh>
    <rPh sb="16" eb="18">
      <t>ソツゴ</t>
    </rPh>
    <rPh sb="23" eb="26">
      <t>ジネンド</t>
    </rPh>
    <rPh sb="26" eb="28">
      <t>イコウ</t>
    </rPh>
    <rPh sb="31" eb="33">
      <t>リンショウ</t>
    </rPh>
    <rPh sb="33" eb="35">
      <t>ケンシュウ</t>
    </rPh>
    <rPh sb="35" eb="37">
      <t>ビョウイン</t>
    </rPh>
    <rPh sb="38" eb="40">
      <t>キニュウ</t>
    </rPh>
    <rPh sb="41" eb="42">
      <t>ケン</t>
    </rPh>
    <rPh sb="43" eb="45">
      <t>テイシュツ</t>
    </rPh>
    <rPh sb="47" eb="48">
      <t>ガツ</t>
    </rPh>
    <rPh sb="48" eb="50">
      <t>ジョウジュン</t>
    </rPh>
    <phoneticPr fontId="1"/>
  </si>
  <si>
    <t>yyyy/mm/dd</t>
    <phoneticPr fontId="1"/>
  </si>
  <si>
    <t>R5</t>
  </si>
  <si>
    <t>ちば地域医療セミナー</t>
    <phoneticPr fontId="1"/>
  </si>
  <si>
    <t>令和5年○月○日</t>
    <phoneticPr fontId="1"/>
  </si>
  <si>
    <t>県庁　花子</t>
    <phoneticPr fontId="1"/>
  </si>
  <si>
    <t>※記入不要</t>
    <phoneticPr fontId="1"/>
  </si>
  <si>
    <t>県内</t>
    <phoneticPr fontId="1"/>
  </si>
  <si>
    <t>○○大学</t>
    <phoneticPr fontId="1"/>
  </si>
  <si>
    <t>6年</t>
    <phoneticPr fontId="1"/>
  </si>
  <si>
    <t>消化器内科</t>
    <rPh sb="0" eb="3">
      <t>ショウカキ</t>
    </rPh>
    <rPh sb="3" eb="5">
      <t>ナイカ</t>
    </rPh>
    <phoneticPr fontId="1"/>
  </si>
  <si>
    <t>消化器内科　教授</t>
    <rPh sb="0" eb="3">
      <t>ショウカキ</t>
    </rPh>
    <rPh sb="3" eb="5">
      <t>ナイカ</t>
    </rPh>
    <rPh sb="6" eb="8">
      <t>キョウジュ</t>
    </rPh>
    <phoneticPr fontId="1"/>
  </si>
  <si>
    <t>○○　○○</t>
    <phoneticPr fontId="1"/>
  </si>
  <si>
    <t>043-000-0000</t>
    <phoneticPr fontId="1"/>
  </si>
  <si>
    <t>xxx@xxx.jp</t>
    <phoneticPr fontId="1"/>
  </si>
  <si>
    <r>
      <t>所属：</t>
    </r>
    <r>
      <rPr>
        <b/>
        <sz val="12"/>
        <color theme="1"/>
        <rFont val="HG丸ｺﾞｼｯｸM-PRO"/>
        <family val="3"/>
        <charset val="128"/>
      </rPr>
      <t>千葉大学消化器内科医局</t>
    </r>
    <r>
      <rPr>
        <sz val="12"/>
        <color theme="1"/>
        <rFont val="游ゴシック"/>
        <family val="3"/>
        <charset val="128"/>
        <scheme val="minor"/>
      </rPr>
      <t xml:space="preserve">
責任者（職／氏名）：</t>
    </r>
    <r>
      <rPr>
        <b/>
        <sz val="12"/>
        <color theme="1"/>
        <rFont val="HG丸ｺﾞｼｯｸM-PRO"/>
        <family val="3"/>
        <charset val="128"/>
      </rPr>
      <t>教授　○○　○○</t>
    </r>
    <r>
      <rPr>
        <sz val="12"/>
        <color theme="1"/>
        <rFont val="游ゴシック"/>
        <family val="3"/>
        <charset val="128"/>
        <scheme val="minor"/>
      </rPr>
      <t xml:space="preserve">
責任者連絡先：</t>
    </r>
    <r>
      <rPr>
        <b/>
        <sz val="12"/>
        <color theme="1"/>
        <rFont val="HG丸ｺﾞｼｯｸM-PRO"/>
        <family val="3"/>
        <charset val="128"/>
      </rPr>
      <t>（電話）043-000-000　（メール）xxx@xxx.jp</t>
    </r>
    <r>
      <rPr>
        <sz val="12"/>
        <color theme="1"/>
        <rFont val="游ゴシック"/>
        <family val="3"/>
        <charset val="128"/>
        <scheme val="minor"/>
      </rPr>
      <t>　　</t>
    </r>
    <rPh sb="3" eb="5">
      <t>チバ</t>
    </rPh>
    <rPh sb="5" eb="7">
      <t>ダイガク</t>
    </rPh>
    <rPh sb="7" eb="10">
      <t>ショウカキ</t>
    </rPh>
    <rPh sb="10" eb="12">
      <t>ナイカ</t>
    </rPh>
    <rPh sb="12" eb="14">
      <t>イキョク</t>
    </rPh>
    <rPh sb="25" eb="27">
      <t>キョウジュ</t>
    </rPh>
    <rPh sb="42" eb="44">
      <t>デンワ</t>
    </rPh>
    <phoneticPr fontId="1"/>
  </si>
  <si>
    <r>
      <t>基幹施設名：</t>
    </r>
    <r>
      <rPr>
        <b/>
        <sz val="12"/>
        <color theme="1"/>
        <rFont val="HG丸ｺﾞｼｯｸM-PRO"/>
        <family val="3"/>
        <charset val="128"/>
      </rPr>
      <t>千葉大学医学部附属病院</t>
    </r>
    <r>
      <rPr>
        <sz val="12"/>
        <color theme="1"/>
        <rFont val="游ゴシック"/>
        <family val="3"/>
        <charset val="128"/>
        <scheme val="minor"/>
      </rPr>
      <t xml:space="preserve">
基本領域：</t>
    </r>
    <r>
      <rPr>
        <b/>
        <sz val="12"/>
        <color theme="1"/>
        <rFont val="HG丸ｺﾞｼｯｸM-PRO"/>
        <family val="3"/>
        <charset val="128"/>
      </rPr>
      <t>内科</t>
    </r>
    <r>
      <rPr>
        <sz val="12"/>
        <color theme="1"/>
        <rFont val="游ゴシック"/>
        <family val="3"/>
        <charset val="128"/>
        <scheme val="minor"/>
      </rPr>
      <t xml:space="preserve">
プログラム責任者：</t>
    </r>
    <r>
      <rPr>
        <b/>
        <sz val="12"/>
        <color theme="1"/>
        <rFont val="HG丸ｺﾞｼｯｸM-PRO"/>
        <family val="3"/>
        <charset val="128"/>
      </rPr>
      <t>○○　○○</t>
    </r>
    <r>
      <rPr>
        <sz val="12"/>
        <color theme="1"/>
        <rFont val="游ゴシック"/>
        <family val="3"/>
        <charset val="128"/>
        <scheme val="minor"/>
      </rPr>
      <t xml:space="preserve">
責任者連絡先：</t>
    </r>
    <r>
      <rPr>
        <b/>
        <sz val="12"/>
        <color theme="1"/>
        <rFont val="HG丸ｺﾞｼｯｸM-PRO"/>
        <family val="3"/>
        <charset val="128"/>
      </rPr>
      <t>（電話）043-000-000　（メール）xxx@xxx.jp　</t>
    </r>
    <rPh sb="6" eb="8">
      <t>チバ</t>
    </rPh>
    <rPh sb="8" eb="10">
      <t>ダイガク</t>
    </rPh>
    <rPh sb="10" eb="12">
      <t>イガク</t>
    </rPh>
    <rPh sb="12" eb="13">
      <t>ブ</t>
    </rPh>
    <rPh sb="13" eb="15">
      <t>フゾク</t>
    </rPh>
    <rPh sb="15" eb="17">
      <t>ビョウイン</t>
    </rPh>
    <rPh sb="18" eb="20">
      <t>キホン</t>
    </rPh>
    <rPh sb="20" eb="22">
      <t>リョウイキ</t>
    </rPh>
    <rPh sb="23" eb="25">
      <t>ナイカ</t>
    </rPh>
    <rPh sb="31" eb="34">
      <t>セキニンシャ</t>
    </rPh>
    <rPh sb="41" eb="44">
      <t>セキニンシャ</t>
    </rPh>
    <rPh sb="44" eb="47">
      <t>レンラクサキ</t>
    </rPh>
    <phoneticPr fontId="1"/>
  </si>
  <si>
    <t>4/1-3/31</t>
    <phoneticPr fontId="1"/>
  </si>
  <si>
    <t>千葉大学医学部附属病院（消化器内科）</t>
    <phoneticPr fontId="1"/>
  </si>
  <si>
    <t>船橋市立医療センター（消化器内科）</t>
    <rPh sb="0" eb="2">
      <t>フナバシ</t>
    </rPh>
    <rPh sb="2" eb="3">
      <t>シ</t>
    </rPh>
    <rPh sb="3" eb="4">
      <t>リツ</t>
    </rPh>
    <rPh sb="4" eb="6">
      <t>イリョウ</t>
    </rPh>
    <rPh sb="11" eb="14">
      <t>ショウカキ</t>
    </rPh>
    <rPh sb="14" eb="16">
      <t>ナイカ</t>
    </rPh>
    <phoneticPr fontId="1"/>
  </si>
  <si>
    <t>千葉県立佐原病院（消化器内科）</t>
    <rPh sb="0" eb="4">
      <t>チバケンリツ</t>
    </rPh>
    <rPh sb="4" eb="6">
      <t>サワラ</t>
    </rPh>
    <rPh sb="6" eb="8">
      <t>ビョウイン</t>
    </rPh>
    <rPh sb="9" eb="12">
      <t>ショウカキ</t>
    </rPh>
    <rPh sb="12" eb="14">
      <t>ナイカ</t>
    </rPh>
    <phoneticPr fontId="1"/>
  </si>
  <si>
    <t>専門研修（基幹）</t>
    <rPh sb="5" eb="7">
      <t>キカン</t>
    </rPh>
    <phoneticPr fontId="1"/>
  </si>
  <si>
    <t>サブスペシャルティ研修</t>
    <rPh sb="9" eb="11">
      <t>ケンシュウ</t>
    </rPh>
    <phoneticPr fontId="1"/>
  </si>
  <si>
    <t>診療</t>
    <rPh sb="0" eb="2">
      <t>シンリョウ</t>
    </rPh>
    <phoneticPr fontId="1"/>
  </si>
  <si>
    <t>4/1-9/10</t>
    <phoneticPr fontId="1"/>
  </si>
  <si>
    <t>9/11-3/31</t>
    <phoneticPr fontId="1"/>
  </si>
  <si>
    <t>将来的に大学院進学を検討している。
育児中。</t>
    <phoneticPr fontId="1"/>
  </si>
  <si>
    <t>大学院</t>
    <rPh sb="0" eb="3">
      <t>ダイガクイン</t>
    </rPh>
    <phoneticPr fontId="1"/>
  </si>
  <si>
    <t>常勤</t>
    <rPh sb="0" eb="2">
      <t>ジョウキン</t>
    </rPh>
    <phoneticPr fontId="1"/>
  </si>
  <si>
    <t>38.75時間</t>
    <rPh sb="5" eb="7">
      <t>ジカン</t>
    </rPh>
    <phoneticPr fontId="1"/>
  </si>
  <si>
    <t>31時間</t>
    <rPh sb="2" eb="4">
      <t>ジカン</t>
    </rPh>
    <phoneticPr fontId="1"/>
  </si>
  <si>
    <t>済</t>
    <rPh sb="0" eb="1">
      <t>スミ</t>
    </rPh>
    <phoneticPr fontId="1"/>
  </si>
  <si>
    <t>要</t>
    <rPh sb="0" eb="1">
      <t>ヨウ</t>
    </rPh>
    <phoneticPr fontId="1"/>
  </si>
  <si>
    <t>千葉県立佐原病院</t>
    <rPh sb="0" eb="4">
      <t>チバケンリツ</t>
    </rPh>
    <rPh sb="4" eb="6">
      <t>サワラ</t>
    </rPh>
    <rPh sb="6" eb="8">
      <t>ビョウイン</t>
    </rPh>
    <phoneticPr fontId="1"/>
  </si>
  <si>
    <t>16時間</t>
    <rPh sb="2" eb="4">
      <t>ジカン</t>
    </rPh>
    <phoneticPr fontId="1"/>
  </si>
  <si>
    <t>地域B群</t>
    <rPh sb="0" eb="2">
      <t>チイキ</t>
    </rPh>
    <rPh sb="3" eb="4">
      <t>グン</t>
    </rPh>
    <phoneticPr fontId="1"/>
  </si>
  <si>
    <t>※
記入不要</t>
    <phoneticPr fontId="1"/>
  </si>
  <si>
    <r>
      <t>・</t>
    </r>
    <r>
      <rPr>
        <b/>
        <sz val="12"/>
        <color rgb="FF00B050"/>
        <rFont val="游ゴシック"/>
        <family val="3"/>
        <charset val="128"/>
        <scheme val="minor"/>
      </rPr>
      <t>『卒後シート』</t>
    </r>
    <r>
      <rPr>
        <sz val="12"/>
        <color theme="1"/>
        <rFont val="游ゴシック"/>
        <family val="3"/>
        <charset val="128"/>
        <scheme val="minor"/>
      </rPr>
      <t>に当年度の勤務実績、次年度以降の勤務予定を
　診療科別コース管理者と相談の上記入し、県に提出</t>
    </r>
    <r>
      <rPr>
        <sz val="12"/>
        <color rgb="FFFF0000"/>
        <rFont val="游ゴシック"/>
        <family val="3"/>
        <charset val="128"/>
        <scheme val="minor"/>
      </rPr>
      <t>（3/10〆）</t>
    </r>
    <rPh sb="2" eb="4">
      <t>ソツゴ</t>
    </rPh>
    <rPh sb="9" eb="12">
      <t>トウネンド</t>
    </rPh>
    <rPh sb="13" eb="15">
      <t>キンム</t>
    </rPh>
    <rPh sb="15" eb="17">
      <t>ジッセキ</t>
    </rPh>
    <rPh sb="18" eb="21">
      <t>ジネンド</t>
    </rPh>
    <rPh sb="21" eb="23">
      <t>イコウ</t>
    </rPh>
    <rPh sb="24" eb="26">
      <t>キンム</t>
    </rPh>
    <rPh sb="26" eb="28">
      <t>ヨテイ</t>
    </rPh>
    <rPh sb="31" eb="34">
      <t>シンリョウカ</t>
    </rPh>
    <rPh sb="34" eb="35">
      <t>ベツ</t>
    </rPh>
    <rPh sb="38" eb="41">
      <t>カンリシャ</t>
    </rPh>
    <rPh sb="42" eb="44">
      <t>ソウダン</t>
    </rPh>
    <rPh sb="45" eb="46">
      <t>ウエ</t>
    </rPh>
    <rPh sb="46" eb="48">
      <t>キニュウ</t>
    </rPh>
    <rPh sb="50" eb="51">
      <t>ケン</t>
    </rPh>
    <rPh sb="52" eb="54">
      <t>テイシュツ</t>
    </rPh>
    <phoneticPr fontId="1"/>
  </si>
  <si>
    <t>・平成30年度以降に貸付決定を行った受給者</t>
    <rPh sb="1" eb="3">
      <t>ヘイセイ</t>
    </rPh>
    <rPh sb="5" eb="7">
      <t>ネンド</t>
    </rPh>
    <rPh sb="7" eb="9">
      <t>イコウ</t>
    </rPh>
    <rPh sb="10" eb="12">
      <t>カシツ</t>
    </rPh>
    <rPh sb="12" eb="14">
      <t>ケッテイ</t>
    </rPh>
    <rPh sb="15" eb="16">
      <t>オコナ</t>
    </rPh>
    <rPh sb="18" eb="21">
      <t>ジュキュウシャ</t>
    </rPh>
    <phoneticPr fontId="1"/>
  </si>
  <si>
    <t>・平成29年度以前に貸付決定を行った受給者で希望する者</t>
    <rPh sb="1" eb="3">
      <t>ヘイセイ</t>
    </rPh>
    <rPh sb="5" eb="7">
      <t>ネンド</t>
    </rPh>
    <rPh sb="7" eb="9">
      <t>イゼン</t>
    </rPh>
    <rPh sb="10" eb="12">
      <t>カシツ</t>
    </rPh>
    <rPh sb="12" eb="14">
      <t>ケッテイ</t>
    </rPh>
    <rPh sb="15" eb="16">
      <t>オコナ</t>
    </rPh>
    <rPh sb="18" eb="21">
      <t>ジュキュウシャ</t>
    </rPh>
    <rPh sb="22" eb="24">
      <t>キボウ</t>
    </rPh>
    <rPh sb="26" eb="27">
      <t>モノ</t>
    </rPh>
    <phoneticPr fontId="1"/>
  </si>
  <si>
    <t>○各プログラム別に対象者を整理すると、以下のとおりです。</t>
    <rPh sb="1" eb="2">
      <t>カク</t>
    </rPh>
    <rPh sb="7" eb="8">
      <t>ベツ</t>
    </rPh>
    <rPh sb="9" eb="12">
      <t>タイショウシャ</t>
    </rPh>
    <rPh sb="13" eb="15">
      <t>セイリ</t>
    </rPh>
    <rPh sb="19" eb="21">
      <t>イカ</t>
    </rPh>
    <phoneticPr fontId="1"/>
  </si>
  <si>
    <t>【新プログラム】【政策医療分野プログラム】【診療支援部門プログラム】の対象者</t>
    <rPh sb="1" eb="2">
      <t>シン</t>
    </rPh>
    <rPh sb="9" eb="11">
      <t>セイサク</t>
    </rPh>
    <rPh sb="11" eb="13">
      <t>イリョウ</t>
    </rPh>
    <rPh sb="13" eb="15">
      <t>ブンヤ</t>
    </rPh>
    <rPh sb="22" eb="24">
      <t>シンリョウ</t>
    </rPh>
    <rPh sb="24" eb="26">
      <t>シエン</t>
    </rPh>
    <rPh sb="26" eb="28">
      <t>ブモン</t>
    </rPh>
    <rPh sb="35" eb="38">
      <t>タイショウシャ</t>
    </rPh>
    <phoneticPr fontId="1"/>
  </si>
  <si>
    <t>【旧プログラム】の対象者</t>
    <rPh sb="1" eb="2">
      <t>キュウ</t>
    </rPh>
    <rPh sb="9" eb="12">
      <t>タイショウシャ</t>
    </rPh>
    <phoneticPr fontId="1"/>
  </si>
  <si>
    <r>
      <t>　※ただし、H30年度時点ですでに県外で臨床研修を受けている場合を除き、</t>
    </r>
    <r>
      <rPr>
        <u/>
        <sz val="14"/>
        <color theme="1"/>
        <rFont val="游ゴシック"/>
        <family val="3"/>
        <charset val="128"/>
        <scheme val="minor"/>
      </rPr>
      <t>県外で臨床研修を受けた場合は新プログラムを選択できません。</t>
    </r>
    <rPh sb="36" eb="38">
      <t>ケンガイ</t>
    </rPh>
    <rPh sb="39" eb="41">
      <t>リンショウ</t>
    </rPh>
    <rPh sb="41" eb="43">
      <t>ケンシュウ</t>
    </rPh>
    <rPh sb="44" eb="45">
      <t>ウ</t>
    </rPh>
    <rPh sb="47" eb="49">
      <t>バアイ</t>
    </rPh>
    <rPh sb="50" eb="51">
      <t>シン</t>
    </rPh>
    <rPh sb="57" eb="59">
      <t>センタク</t>
    </rPh>
    <phoneticPr fontId="1"/>
  </si>
  <si>
    <r>
      <t>　※ただし、</t>
    </r>
    <r>
      <rPr>
        <u/>
        <sz val="14"/>
        <color theme="1"/>
        <rFont val="游ゴシック"/>
        <family val="3"/>
        <charset val="128"/>
        <scheme val="minor"/>
      </rPr>
      <t>平成29年度に貸付決定した受給者で、県外出身者は旧プログラムを選択できません。</t>
    </r>
    <rPh sb="6" eb="8">
      <t>ヘイセイ</t>
    </rPh>
    <rPh sb="10" eb="12">
      <t>ネンド</t>
    </rPh>
    <rPh sb="13" eb="15">
      <t>カシツ</t>
    </rPh>
    <rPh sb="15" eb="17">
      <t>ケッテイ</t>
    </rPh>
    <rPh sb="19" eb="22">
      <t>ジュキュウシャ</t>
    </rPh>
    <rPh sb="24" eb="26">
      <t>ケンガイ</t>
    </rPh>
    <rPh sb="26" eb="29">
      <t>シュッシンシャ</t>
    </rPh>
    <rPh sb="30" eb="31">
      <t>キュウ</t>
    </rPh>
    <rPh sb="37" eb="39">
      <t>センタク</t>
    </rPh>
    <phoneticPr fontId="1"/>
  </si>
  <si>
    <t>●相談内容の記録（自由記載）</t>
    <rPh sb="1" eb="3">
      <t>ソウダン</t>
    </rPh>
    <rPh sb="3" eb="5">
      <t>ナイヨウ</t>
    </rPh>
    <rPh sb="6" eb="8">
      <t>キロク</t>
    </rPh>
    <rPh sb="9" eb="11">
      <t>ジユウ</t>
    </rPh>
    <rPh sb="11" eb="13">
      <t>キサイ</t>
    </rPh>
    <phoneticPr fontId="1"/>
  </si>
  <si>
    <t>相談内容</t>
    <rPh sb="0" eb="2">
      <t>ソウダン</t>
    </rPh>
    <rPh sb="2" eb="4">
      <t>ナイヨウ</t>
    </rPh>
    <phoneticPr fontId="1"/>
  </si>
  <si>
    <t>日付（年月日）</t>
    <rPh sb="0" eb="2">
      <t>ヒヅケ</t>
    </rPh>
    <rPh sb="3" eb="6">
      <t>ネンガッピ</t>
    </rPh>
    <phoneticPr fontId="1"/>
  </si>
  <si>
    <t>医師2年目</t>
    <rPh sb="0" eb="2">
      <t>イシ</t>
    </rPh>
    <rPh sb="3" eb="4">
      <t>ネン</t>
    </rPh>
    <rPh sb="4" eb="5">
      <t>メ</t>
    </rPh>
    <phoneticPr fontId="1"/>
  </si>
  <si>
    <r>
      <t>・キャリア形成プログラム、診療科別コース、非常勤勤務等について→【県WEBページ】キャリア形成プログラム及び診療科別コース等について</t>
    </r>
    <r>
      <rPr>
        <b/>
        <sz val="9"/>
        <color theme="1"/>
        <rFont val="游ゴシック"/>
        <family val="3"/>
        <charset val="128"/>
        <scheme val="minor"/>
      </rPr>
      <t>【URL】https://www.pref.chiba.lg.jp/iryou/ishi/ishikakuho/gakusei/career.html</t>
    </r>
    <rPh sb="33" eb="34">
      <t>ケン</t>
    </rPh>
    <phoneticPr fontId="1"/>
  </si>
  <si>
    <r>
      <t>・キャリア形成プログラム、診療科別コース、非常勤勤務等について→【県WEBページ】キャリア形成プログラム及び診療科別コース等について【URL】</t>
    </r>
    <r>
      <rPr>
        <b/>
        <sz val="9"/>
        <color theme="1"/>
        <rFont val="游ゴシック"/>
        <family val="3"/>
        <charset val="128"/>
        <scheme val="minor"/>
      </rPr>
      <t>https://www.pref.chiba.lg.jp/iryou/ishi/ishikakuho/gakusei/career.html</t>
    </r>
    <rPh sb="33" eb="34">
      <t>ケン</t>
    </rPh>
    <phoneticPr fontId="1"/>
  </si>
  <si>
    <t>・原則として平成29年度以前の受給者で希望する者</t>
    <rPh sb="1" eb="3">
      <t>ゲンソク</t>
    </rPh>
    <rPh sb="6" eb="8">
      <t>ヘイセイ</t>
    </rPh>
    <rPh sb="10" eb="12">
      <t>ネンド</t>
    </rPh>
    <rPh sb="12" eb="14">
      <t>イゼン</t>
    </rPh>
    <rPh sb="15" eb="18">
      <t>ジュキュウシャ</t>
    </rPh>
    <rPh sb="19" eb="21">
      <t>キボウ</t>
    </rPh>
    <rPh sb="23" eb="24">
      <t>モノ</t>
    </rPh>
    <phoneticPr fontId="1"/>
  </si>
  <si>
    <t>県のキャリアコーディネータに診療科別コースの選択について相談。政策医療分野のコースについて助言を受けた。</t>
    <rPh sb="0" eb="1">
      <t>ケン</t>
    </rPh>
    <rPh sb="14" eb="17">
      <t>シンリョウカ</t>
    </rPh>
    <rPh sb="17" eb="18">
      <t>ベツ</t>
    </rPh>
    <rPh sb="22" eb="24">
      <t>センタク</t>
    </rPh>
    <rPh sb="28" eb="30">
      <t>ソウダン</t>
    </rPh>
    <rPh sb="31" eb="33">
      <t>セイサク</t>
    </rPh>
    <rPh sb="33" eb="35">
      <t>イリョウ</t>
    </rPh>
    <rPh sb="35" eb="37">
      <t>ブンヤ</t>
    </rPh>
    <rPh sb="45" eb="47">
      <t>ジョゲン</t>
    </rPh>
    <rPh sb="48" eb="49">
      <t>ウ</t>
    </rPh>
    <phoneticPr fontId="1"/>
  </si>
  <si>
    <t>　　　・診療科別コースは、県のWEBページに掲載しています。
　　　【WEBページ】キャリア形成プログラム及び診療科別コース等について
　　　【URL】https://www.pref.chiba.lg.jp/iryou/ishi/ishikakuho/gakusei/career.html#course
　　　・診療科別コースは、県内の専門研修プログラムを持つ医療機関の御協力のもと、現在170以上のコース設定があります。
　　　・希望する診療科別コースがない場合は、キャリアコーディネータと相談して、コースにない勤務プランを作成することも可能です。</t>
    <phoneticPr fontId="1"/>
  </si>
  <si>
    <r>
      <t>・卒前支援プロジェクト→【県WEBページ】キャリア形成プログラム及び診療科別コース等について</t>
    </r>
    <r>
      <rPr>
        <b/>
        <sz val="8"/>
        <color theme="1"/>
        <rFont val="游ゴシック"/>
        <family val="3"/>
        <charset val="128"/>
        <scheme val="minor"/>
      </rPr>
      <t>【URL】https://www.pref.chiba.lg.jp/iryou/ishi/ishikakuho/gakusei/career.html#before</t>
    </r>
    <rPh sb="1" eb="3">
      <t>ソツゼン</t>
    </rPh>
    <rPh sb="3" eb="5">
      <t>シエン</t>
    </rPh>
    <phoneticPr fontId="1"/>
  </si>
  <si>
    <t>新プログラム9年</t>
    <rPh sb="0" eb="1">
      <t>シン</t>
    </rPh>
    <rPh sb="7" eb="8">
      <t>ネン</t>
    </rPh>
    <phoneticPr fontId="1"/>
  </si>
  <si>
    <t>新プログラム7.5年</t>
    <rPh sb="0" eb="1">
      <t>シン</t>
    </rPh>
    <rPh sb="9" eb="10">
      <t>ネン</t>
    </rPh>
    <phoneticPr fontId="1"/>
  </si>
  <si>
    <t>新プログラム6年</t>
    <rPh sb="0" eb="1">
      <t>シン</t>
    </rPh>
    <rPh sb="7" eb="8">
      <t>ネン</t>
    </rPh>
    <phoneticPr fontId="1"/>
  </si>
  <si>
    <t>旧プログラム9年</t>
    <rPh sb="0" eb="1">
      <t>キュウ</t>
    </rPh>
    <rPh sb="7" eb="8">
      <t>ネン</t>
    </rPh>
    <phoneticPr fontId="1"/>
  </si>
  <si>
    <t>旧プログラム7.5年</t>
    <rPh sb="0" eb="1">
      <t>キュウ</t>
    </rPh>
    <rPh sb="9" eb="10">
      <t>ネン</t>
    </rPh>
    <phoneticPr fontId="1"/>
  </si>
  <si>
    <t>旧プログラム6年</t>
    <rPh sb="0" eb="1">
      <t>キュウ</t>
    </rPh>
    <rPh sb="7" eb="8">
      <t>ネン</t>
    </rPh>
    <phoneticPr fontId="1"/>
  </si>
  <si>
    <t>政策医療分野プログラム9年</t>
    <rPh sb="12" eb="13">
      <t>ネン</t>
    </rPh>
    <phoneticPr fontId="1"/>
  </si>
  <si>
    <t>政策医療分野プログラム7.5年</t>
    <rPh sb="14" eb="15">
      <t>ネン</t>
    </rPh>
    <phoneticPr fontId="1"/>
  </si>
  <si>
    <t>政策医療分野プログラム6年</t>
    <rPh sb="12" eb="13">
      <t>ネン</t>
    </rPh>
    <phoneticPr fontId="1"/>
  </si>
  <si>
    <t>診療支援部門プログラム9年</t>
    <rPh sb="12" eb="13">
      <t>ネン</t>
    </rPh>
    <phoneticPr fontId="1"/>
  </si>
  <si>
    <t>診療支援部門プログラム7.5年</t>
    <rPh sb="14" eb="15">
      <t>ネン</t>
    </rPh>
    <phoneticPr fontId="1"/>
  </si>
  <si>
    <t>診療支援部門プログラム6年</t>
    <rPh sb="12" eb="13">
      <t>ネン</t>
    </rPh>
    <phoneticPr fontId="1"/>
  </si>
  <si>
    <t>7.5年</t>
  </si>
  <si>
    <t>7.5年</t>
    <rPh sb="3" eb="4">
      <t>ネン</t>
    </rPh>
    <phoneticPr fontId="1"/>
  </si>
  <si>
    <t>6年</t>
  </si>
  <si>
    <t>(政策)7年</t>
    <rPh sb="1" eb="3">
      <t>セイサク</t>
    </rPh>
    <rPh sb="5" eb="6">
      <t>ネン</t>
    </rPh>
    <phoneticPr fontId="1"/>
  </si>
  <si>
    <t>(政策)5.5年</t>
    <rPh sb="1" eb="3">
      <t>セイサク</t>
    </rPh>
    <rPh sb="7" eb="8">
      <t>ネン</t>
    </rPh>
    <phoneticPr fontId="1"/>
  </si>
  <si>
    <t>(政策)4年</t>
    <rPh sb="1" eb="3">
      <t>セイサク</t>
    </rPh>
    <rPh sb="5" eb="6">
      <t>ネン</t>
    </rPh>
    <phoneticPr fontId="1"/>
  </si>
  <si>
    <t>(支援)7年</t>
    <rPh sb="1" eb="3">
      <t>シエン</t>
    </rPh>
    <rPh sb="5" eb="6">
      <t>ネン</t>
    </rPh>
    <phoneticPr fontId="1"/>
  </si>
  <si>
    <t>(支援)5.5年</t>
    <rPh sb="1" eb="3">
      <t>シエン</t>
    </rPh>
    <rPh sb="7" eb="8">
      <t>ネン</t>
    </rPh>
    <phoneticPr fontId="1"/>
  </si>
  <si>
    <t>(支援)4年</t>
    <rPh sb="1" eb="3">
      <t>シエン</t>
    </rPh>
    <rPh sb="5" eb="6">
      <t>ネン</t>
    </rPh>
    <phoneticPr fontId="1"/>
  </si>
  <si>
    <t>キャリア形成プログラム</t>
    <rPh sb="4" eb="6">
      <t>ケイセイ</t>
    </rPh>
    <phoneticPr fontId="1"/>
  </si>
  <si>
    <t>義務年限</t>
    <rPh sb="0" eb="2">
      <t>ギム</t>
    </rPh>
    <rPh sb="2" eb="4">
      <t>ネンゲン</t>
    </rPh>
    <phoneticPr fontId="1"/>
  </si>
  <si>
    <t>新プログラム</t>
    <rPh sb="0" eb="1">
      <t>シン</t>
    </rPh>
    <phoneticPr fontId="1"/>
  </si>
  <si>
    <t>旧プログラム</t>
    <rPh sb="0" eb="1">
      <t>キュウ</t>
    </rPh>
    <phoneticPr fontId="1"/>
  </si>
  <si>
    <t>政策医療分野プログラム</t>
    <rPh sb="0" eb="2">
      <t>セイサク</t>
    </rPh>
    <rPh sb="2" eb="4">
      <t>イリョウ</t>
    </rPh>
    <rPh sb="4" eb="6">
      <t>ブンヤ</t>
    </rPh>
    <phoneticPr fontId="1"/>
  </si>
  <si>
    <t>診療支援部門プログラム</t>
    <rPh sb="0" eb="2">
      <t>シンリョウ</t>
    </rPh>
    <rPh sb="2" eb="4">
      <t>シエン</t>
    </rPh>
    <rPh sb="4" eb="6">
      <t>ブモン</t>
    </rPh>
    <phoneticPr fontId="1"/>
  </si>
  <si>
    <t>9年</t>
    <rPh sb="1" eb="2">
      <t>ネン</t>
    </rPh>
    <phoneticPr fontId="1"/>
  </si>
  <si>
    <t>臨床研修</t>
    <rPh sb="0" eb="2">
      <t>リンショウ</t>
    </rPh>
    <rPh sb="2" eb="4">
      <t>ケンシュウ</t>
    </rPh>
    <phoneticPr fontId="1"/>
  </si>
  <si>
    <t>メールアドレス</t>
    <phoneticPr fontId="1"/>
  </si>
  <si>
    <t>　　　　　　　提出時までの勤務実績、及び、次年度以降の勤務予定を記入してください。
　　　　　　　　　※医療機関毎に記載。必要に応じて行を挿入してください。</t>
    <rPh sb="7" eb="9">
      <t>テイシュツ</t>
    </rPh>
    <rPh sb="9" eb="10">
      <t>ジ</t>
    </rPh>
    <rPh sb="13" eb="15">
      <t>キンム</t>
    </rPh>
    <rPh sb="15" eb="17">
      <t>ジッセキ</t>
    </rPh>
    <rPh sb="18" eb="19">
      <t>オヨ</t>
    </rPh>
    <rPh sb="21" eb="24">
      <t>ジネンド</t>
    </rPh>
    <rPh sb="24" eb="26">
      <t>イコウ</t>
    </rPh>
    <rPh sb="27" eb="29">
      <t>キンム</t>
    </rPh>
    <rPh sb="29" eb="31">
      <t>ヨテイ</t>
    </rPh>
    <rPh sb="32" eb="34">
      <t>キニュウ</t>
    </rPh>
    <rPh sb="52" eb="54">
      <t>イリョウ</t>
    </rPh>
    <rPh sb="54" eb="56">
      <t>キカン</t>
    </rPh>
    <rPh sb="56" eb="57">
      <t>マイ</t>
    </rPh>
    <rPh sb="58" eb="60">
      <t>キサイ</t>
    </rPh>
    <rPh sb="61" eb="63">
      <t>ヒツヨウ</t>
    </rPh>
    <rPh sb="64" eb="65">
      <t>オウ</t>
    </rPh>
    <rPh sb="67" eb="68">
      <t>ギョウ</t>
    </rPh>
    <rPh sb="69" eb="71">
      <t>ソウニュウ</t>
    </rPh>
    <phoneticPr fontId="1"/>
  </si>
  <si>
    <r>
      <t>　　・　医学部１年次～６年次は、県のWEBページからダウンロードしてください。一度ダウンロードした後は、様式を随時更新して
　　　使用してください。
　　・　医師１年目以降は、県が把握している情報を入力したものを、県（またはキャリアコーディネータ）から個別に送付します。</t>
    </r>
    <r>
      <rPr>
        <sz val="14"/>
        <color theme="1"/>
        <rFont val="游ゴシック"/>
        <family val="3"/>
        <charset val="128"/>
        <scheme val="minor"/>
      </rPr>
      <t xml:space="preserve">
　　　【掲載WEBページ】キャリア形成プログラム及び診療科別コース等について
　　　【URL】https://www.pref.chiba.lg.jp/iryou/ishi/ishikakuho/gakusei/career.html#plan</t>
    </r>
    <rPh sb="4" eb="7">
      <t>イガクブ</t>
    </rPh>
    <rPh sb="8" eb="10">
      <t>ネンジ</t>
    </rPh>
    <rPh sb="12" eb="14">
      <t>ネンジ</t>
    </rPh>
    <rPh sb="16" eb="17">
      <t>ケン</t>
    </rPh>
    <rPh sb="39" eb="41">
      <t>イチド</t>
    </rPh>
    <rPh sb="49" eb="50">
      <t>ゴ</t>
    </rPh>
    <rPh sb="52" eb="54">
      <t>ヨウシキ</t>
    </rPh>
    <rPh sb="55" eb="57">
      <t>ズイジ</t>
    </rPh>
    <rPh sb="57" eb="59">
      <t>コウシン</t>
    </rPh>
    <rPh sb="65" eb="67">
      <t>シヨウ</t>
    </rPh>
    <rPh sb="79" eb="81">
      <t>イシ</t>
    </rPh>
    <rPh sb="82" eb="84">
      <t>ネンメ</t>
    </rPh>
    <rPh sb="84" eb="86">
      <t>イコウ</t>
    </rPh>
    <rPh sb="88" eb="89">
      <t>ケン</t>
    </rPh>
    <rPh sb="90" eb="92">
      <t>ハアク</t>
    </rPh>
    <rPh sb="96" eb="98">
      <t>ジョウホウ</t>
    </rPh>
    <rPh sb="99" eb="101">
      <t>ニュウリョク</t>
    </rPh>
    <rPh sb="107" eb="108">
      <t>ケン</t>
    </rPh>
    <rPh sb="126" eb="128">
      <t>コベツ</t>
    </rPh>
    <rPh sb="129" eb="131">
      <t>ソウフ</t>
    </rPh>
    <rPh sb="140" eb="142">
      <t>ケイサイ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</si>
</sst>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quot;年&quot;&quot;目&quot;"/>
    <numFmt numFmtId="178" formatCode="ge"/>
  </numFmts>
  <fonts count="40">
    <font>
      <sz val="11"/>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
      <b/>
      <sz val="9"/>
      <color indexed="81"/>
      <name val="MS P ゴシック"/>
      <family val="3"/>
      <charset val="128"/>
    </font>
    <font>
      <b/>
      <sz val="12"/>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sz val="12"/>
      <name val="游ゴシック"/>
      <family val="3"/>
      <charset val="128"/>
      <scheme val="minor"/>
    </font>
    <font>
      <b/>
      <sz val="14"/>
      <color theme="1"/>
      <name val="ＭＳ Ｐゴシック"/>
      <family val="3"/>
      <charset val="128"/>
    </font>
    <font>
      <sz val="12"/>
      <color theme="1"/>
      <name val="ＭＳ Ｐゴシック"/>
      <family val="3"/>
      <charset val="128"/>
    </font>
    <font>
      <sz val="12"/>
      <color theme="1"/>
      <name val="ＭＳ ゴシック"/>
      <family val="3"/>
      <charset val="128"/>
    </font>
    <font>
      <b/>
      <sz val="14"/>
      <color theme="1"/>
      <name val="ＭＳ ゴシック"/>
      <family val="3"/>
      <charset val="128"/>
    </font>
    <font>
      <b/>
      <sz val="16"/>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2"/>
      <color theme="1"/>
      <name val="游ゴシック"/>
      <family val="2"/>
      <charset val="128"/>
      <scheme val="minor"/>
    </font>
    <font>
      <b/>
      <sz val="12"/>
      <name val="HG丸ｺﾞｼｯｸM-PRO"/>
      <family val="3"/>
      <charset val="128"/>
    </font>
    <font>
      <b/>
      <sz val="12"/>
      <color theme="1"/>
      <name val="HG丸ｺﾞｼｯｸM-PRO"/>
      <family val="3"/>
      <charset val="128"/>
    </font>
    <font>
      <sz val="12"/>
      <color rgb="FF00B050"/>
      <name val="游ゴシック"/>
      <family val="3"/>
      <charset val="128"/>
      <scheme val="minor"/>
    </font>
    <font>
      <b/>
      <sz val="12"/>
      <color rgb="FF00B050"/>
      <name val="游ゴシック"/>
      <family val="3"/>
      <charset val="128"/>
      <scheme val="minor"/>
    </font>
    <font>
      <sz val="12"/>
      <color rgb="FFFF0000"/>
      <name val="游ゴシック"/>
      <family val="3"/>
      <charset val="128"/>
      <scheme val="minor"/>
    </font>
    <font>
      <b/>
      <sz val="18"/>
      <color theme="1"/>
      <name val="游ゴシック"/>
      <family val="3"/>
      <charset val="128"/>
      <scheme val="minor"/>
    </font>
    <font>
      <sz val="18"/>
      <color theme="1"/>
      <name val="游ゴシック"/>
      <family val="3"/>
      <charset val="128"/>
      <scheme val="minor"/>
    </font>
    <font>
      <sz val="16"/>
      <color theme="1"/>
      <name val="ＭＳ ゴシック"/>
      <family val="3"/>
      <charset val="128"/>
    </font>
    <font>
      <sz val="16"/>
      <color theme="1"/>
      <name val="游ゴシック"/>
      <family val="2"/>
      <charset val="128"/>
      <scheme val="minor"/>
    </font>
    <font>
      <b/>
      <sz val="16"/>
      <color rgb="FF0070C0"/>
      <name val="游ゴシック"/>
      <family val="3"/>
      <charset val="128"/>
      <scheme val="minor"/>
    </font>
    <font>
      <b/>
      <sz val="16"/>
      <color rgb="FF00B050"/>
      <name val="游ゴシック"/>
      <family val="3"/>
      <charset val="128"/>
      <scheme val="minor"/>
    </font>
    <font>
      <b/>
      <sz val="12"/>
      <color rgb="FF0070C0"/>
      <name val="游ゴシック"/>
      <family val="3"/>
      <charset val="128"/>
      <scheme val="minor"/>
    </font>
    <font>
      <sz val="11"/>
      <color theme="1"/>
      <name val="ＭＳ ゴシック"/>
      <family val="3"/>
      <charset val="128"/>
    </font>
    <font>
      <sz val="14"/>
      <color theme="1"/>
      <name val="游ゴシック"/>
      <family val="2"/>
      <charset val="128"/>
      <scheme val="minor"/>
    </font>
    <font>
      <sz val="14"/>
      <color theme="1"/>
      <name val="ＭＳ ゴシック"/>
      <family val="3"/>
      <charset val="128"/>
    </font>
    <font>
      <u/>
      <sz val="14"/>
      <color theme="1"/>
      <name val="游ゴシック"/>
      <family val="3"/>
      <charset val="128"/>
      <scheme val="minor"/>
    </font>
    <font>
      <b/>
      <sz val="14"/>
      <color theme="1"/>
      <name val="游ゴシック"/>
      <family val="3"/>
      <charset val="128"/>
      <scheme val="minor"/>
    </font>
    <font>
      <b/>
      <sz val="9"/>
      <color theme="1"/>
      <name val="游ゴシック"/>
      <family val="3"/>
      <charset val="128"/>
      <scheme val="minor"/>
    </font>
    <font>
      <b/>
      <sz val="8"/>
      <color theme="1"/>
      <name val="游ゴシック"/>
      <family val="3"/>
      <charset val="128"/>
      <scheme val="minor"/>
    </font>
    <font>
      <b/>
      <sz val="14"/>
      <color theme="5" tint="-0.249977111117893"/>
      <name val="游ゴシック"/>
      <family val="3"/>
      <charset val="128"/>
      <scheme val="minor"/>
    </font>
    <font>
      <b/>
      <sz val="12"/>
      <color indexed="81"/>
      <name val="游ゴシック"/>
      <family val="3"/>
      <charset val="128"/>
      <scheme val="minor"/>
    </font>
    <font>
      <sz val="12"/>
      <color indexed="81"/>
      <name val="游ゴシック"/>
      <family val="3"/>
      <charset val="128"/>
      <scheme val="minor"/>
    </font>
  </fonts>
  <fills count="8">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CCFF66"/>
        <bgColor indexed="64"/>
      </patternFill>
    </fill>
  </fills>
  <borders count="1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thin">
        <color indexed="64"/>
      </right>
      <top/>
      <bottom/>
      <diagonal/>
    </border>
    <border>
      <left style="hair">
        <color indexed="64"/>
      </left>
      <right/>
      <top style="thin">
        <color indexed="64"/>
      </top>
      <bottom style="dashed">
        <color indexed="64"/>
      </bottom>
      <diagonal/>
    </border>
    <border>
      <left style="hair">
        <color indexed="64"/>
      </left>
      <right/>
      <top style="dashed">
        <color indexed="64"/>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ashed">
        <color indexed="64"/>
      </bottom>
      <diagonal/>
    </border>
    <border>
      <left style="hair">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hair">
        <color indexed="64"/>
      </right>
      <top/>
      <bottom style="dashed">
        <color indexed="64"/>
      </bottom>
      <diagonal/>
    </border>
    <border>
      <left style="hair">
        <color indexed="64"/>
      </left>
      <right style="hair">
        <color indexed="64"/>
      </right>
      <top/>
      <bottom style="dashed">
        <color indexed="64"/>
      </bottom>
      <diagonal/>
    </border>
    <border>
      <left style="hair">
        <color indexed="64"/>
      </left>
      <right/>
      <top/>
      <bottom style="dashed">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style="hair">
        <color indexed="64"/>
      </right>
      <top style="double">
        <color indexed="64"/>
      </top>
      <bottom style="dashed">
        <color indexed="64"/>
      </bottom>
      <diagonal/>
    </border>
    <border>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dashed">
        <color indexed="64"/>
      </bottom>
      <diagonal/>
    </border>
    <border>
      <left style="medium">
        <color indexed="64"/>
      </left>
      <right style="thin">
        <color indexed="64"/>
      </right>
      <top style="thin">
        <color indexed="64"/>
      </top>
      <bottom style="dashed">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double">
        <color indexed="64"/>
      </top>
      <bottom style="dashed">
        <color indexed="64"/>
      </bottom>
      <diagonal/>
    </border>
    <border>
      <left/>
      <right style="medium">
        <color indexed="64"/>
      </right>
      <top style="thin">
        <color indexed="64"/>
      </top>
      <bottom style="dash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dashed">
        <color indexed="64"/>
      </bottom>
      <diagonal/>
    </border>
    <border>
      <left/>
      <right style="thin">
        <color indexed="64"/>
      </right>
      <top style="thin">
        <color indexed="64"/>
      </top>
      <bottom style="dashed">
        <color indexed="64"/>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medium">
        <color rgb="FFFF0000"/>
      </top>
      <bottom style="thin">
        <color indexed="64"/>
      </bottom>
      <diagonal/>
    </border>
    <border>
      <left style="thin">
        <color indexed="64"/>
      </left>
      <right/>
      <top style="medium">
        <color rgb="FFFF0000"/>
      </top>
      <bottom style="thin">
        <color indexed="64"/>
      </bottom>
      <diagonal/>
    </border>
    <border>
      <left/>
      <right/>
      <top style="medium">
        <color rgb="FFFF0000"/>
      </top>
      <bottom style="thin">
        <color indexed="64"/>
      </bottom>
      <diagonal/>
    </border>
    <border>
      <left/>
      <right style="thin">
        <color indexed="64"/>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right style="medium">
        <color rgb="FFFF0000"/>
      </right>
      <top style="thin">
        <color indexed="64"/>
      </top>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medium">
        <color rgb="FFFF0000"/>
      </left>
      <right style="thin">
        <color indexed="64"/>
      </right>
      <top style="medium">
        <color rgb="FFFF0000"/>
      </top>
      <bottom/>
      <diagonal/>
    </border>
    <border>
      <left style="thin">
        <color indexed="64"/>
      </left>
      <right style="thin">
        <color indexed="64"/>
      </right>
      <top style="medium">
        <color rgb="FFFF0000"/>
      </top>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top style="thin">
        <color indexed="64"/>
      </top>
      <bottom style="medium">
        <color rgb="FFFF0000"/>
      </bottom>
      <diagonal/>
    </border>
    <border>
      <left/>
      <right style="thin">
        <color indexed="64"/>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hair">
        <color indexed="64"/>
      </right>
      <top style="medium">
        <color rgb="FFFF0000"/>
      </top>
      <bottom/>
      <diagonal/>
    </border>
    <border>
      <left style="hair">
        <color indexed="64"/>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hair">
        <color indexed="64"/>
      </right>
      <top/>
      <bottom style="medium">
        <color rgb="FFFF0000"/>
      </bottom>
      <diagonal/>
    </border>
    <border>
      <left style="hair">
        <color indexed="64"/>
      </left>
      <right/>
      <top/>
      <bottom style="medium">
        <color rgb="FFFF0000"/>
      </bottom>
      <diagonal/>
    </border>
    <border>
      <left style="medium">
        <color rgb="FFFF0000"/>
      </left>
      <right style="thin">
        <color indexed="64"/>
      </right>
      <top style="thin">
        <color indexed="64"/>
      </top>
      <bottom style="double">
        <color indexed="64"/>
      </bottom>
      <diagonal/>
    </border>
    <border>
      <left/>
      <right style="medium">
        <color rgb="FFFF0000"/>
      </right>
      <top style="thin">
        <color indexed="64"/>
      </top>
      <bottom style="double">
        <color indexed="64"/>
      </bottom>
      <diagonal/>
    </border>
    <border>
      <left style="medium">
        <color rgb="FFFF0000"/>
      </left>
      <right style="thin">
        <color indexed="64"/>
      </right>
      <top style="double">
        <color indexed="64"/>
      </top>
      <bottom/>
      <diagonal/>
    </border>
    <border>
      <left/>
      <right style="medium">
        <color rgb="FFFF0000"/>
      </right>
      <top style="double">
        <color indexed="64"/>
      </top>
      <bottom style="dashed">
        <color indexed="64"/>
      </bottom>
      <diagonal/>
    </border>
    <border>
      <left/>
      <right style="medium">
        <color rgb="FFFF0000"/>
      </right>
      <top style="thin">
        <color indexed="64"/>
      </top>
      <bottom style="thin">
        <color indexed="64"/>
      </bottom>
      <diagonal/>
    </border>
    <border>
      <left style="medium">
        <color rgb="FFFF0000"/>
      </left>
      <right style="thin">
        <color indexed="64"/>
      </right>
      <top style="thin">
        <color indexed="64"/>
      </top>
      <bottom/>
      <diagonal/>
    </border>
    <border>
      <left style="medium">
        <color rgb="FFFF0000"/>
      </left>
      <right style="thin">
        <color indexed="64"/>
      </right>
      <top/>
      <bottom style="thin">
        <color indexed="64"/>
      </bottom>
      <diagonal/>
    </border>
    <border>
      <left/>
      <right style="medium">
        <color rgb="FFFF0000"/>
      </right>
      <top style="dashed">
        <color indexed="64"/>
      </top>
      <bottom style="thin">
        <color indexed="64"/>
      </bottom>
      <diagonal/>
    </border>
    <border>
      <left/>
      <right style="medium">
        <color rgb="FFFF0000"/>
      </right>
      <top style="thin">
        <color indexed="64"/>
      </top>
      <bottom style="dashed">
        <color indexed="64"/>
      </bottom>
      <diagonal/>
    </border>
    <border>
      <left style="medium">
        <color rgb="FFFF0000"/>
      </left>
      <right/>
      <top style="medium">
        <color rgb="FFFF0000"/>
      </top>
      <bottom style="thin">
        <color indexed="64"/>
      </bottom>
      <diagonal/>
    </border>
    <border>
      <left/>
      <right style="medium">
        <color rgb="FFFF0000"/>
      </right>
      <top/>
      <bottom style="thin">
        <color indexed="64"/>
      </bottom>
      <diagonal/>
    </border>
    <border>
      <left style="thin">
        <color indexed="64"/>
      </left>
      <right/>
      <top style="medium">
        <color rgb="FFFF0000"/>
      </top>
      <bottom/>
      <diagonal/>
    </border>
    <border>
      <left/>
      <right style="thin">
        <color indexed="64"/>
      </right>
      <top style="medium">
        <color rgb="FFFF0000"/>
      </top>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style="thick">
        <color rgb="FFFF0000"/>
      </bottom>
      <diagonal/>
    </border>
    <border>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s>
  <cellStyleXfs count="2">
    <xf numFmtId="0" fontId="0" fillId="0" borderId="0">
      <alignment vertical="center"/>
    </xf>
    <xf numFmtId="0" fontId="4" fillId="0" borderId="0">
      <alignment vertical="center"/>
    </xf>
  </cellStyleXfs>
  <cellXfs count="594">
    <xf numFmtId="0" fontId="0" fillId="0" borderId="0" xfId="0">
      <alignment vertical="center"/>
    </xf>
    <xf numFmtId="0" fontId="7" fillId="0" borderId="0" xfId="0" applyFont="1">
      <alignment vertical="center"/>
    </xf>
    <xf numFmtId="0" fontId="7" fillId="2" borderId="1" xfId="0" applyFont="1" applyFill="1" applyBorder="1" applyAlignment="1">
      <alignment horizontal="center" vertical="center" shrinkToFit="1"/>
    </xf>
    <xf numFmtId="176" fontId="7" fillId="0" borderId="16" xfId="0" applyNumberFormat="1" applyFont="1" applyBorder="1" applyAlignment="1">
      <alignment horizontal="center" vertical="center" shrinkToFit="1"/>
    </xf>
    <xf numFmtId="176" fontId="7" fillId="0" borderId="17" xfId="0" applyNumberFormat="1" applyFont="1" applyBorder="1" applyAlignment="1">
      <alignment horizontal="center" vertical="center" shrinkToFit="1"/>
    </xf>
    <xf numFmtId="176" fontId="7" fillId="0" borderId="13" xfId="0" applyNumberFormat="1" applyFont="1" applyBorder="1" applyAlignment="1">
      <alignment horizontal="center" vertical="center" shrinkToFit="1"/>
    </xf>
    <xf numFmtId="176" fontId="7" fillId="3" borderId="18" xfId="0" applyNumberFormat="1" applyFont="1" applyFill="1" applyBorder="1" applyAlignment="1">
      <alignment horizontal="center" vertical="center" shrinkToFit="1"/>
    </xf>
    <xf numFmtId="176" fontId="7" fillId="2" borderId="1" xfId="0" applyNumberFormat="1" applyFont="1" applyFill="1" applyBorder="1" applyAlignment="1">
      <alignment horizontal="center" vertical="center" shrinkToFit="1"/>
    </xf>
    <xf numFmtId="176" fontId="7" fillId="0" borderId="23" xfId="0" applyNumberFormat="1" applyFont="1" applyBorder="1" applyAlignment="1">
      <alignment horizontal="center" vertical="center" shrinkToFit="1"/>
    </xf>
    <xf numFmtId="176" fontId="7" fillId="0" borderId="24" xfId="0" applyNumberFormat="1" applyFont="1" applyBorder="1" applyAlignment="1">
      <alignment horizontal="center" vertical="center" shrinkToFit="1"/>
    </xf>
    <xf numFmtId="176" fontId="7" fillId="0" borderId="34" xfId="0" applyNumberFormat="1" applyFont="1" applyBorder="1" applyAlignment="1">
      <alignment horizontal="center" vertical="center" shrinkToFit="1"/>
    </xf>
    <xf numFmtId="176" fontId="7" fillId="3" borderId="25" xfId="0" applyNumberFormat="1" applyFont="1" applyFill="1" applyBorder="1" applyAlignment="1">
      <alignment horizontal="center" vertical="center" shrinkToFit="1"/>
    </xf>
    <xf numFmtId="176" fontId="7" fillId="0" borderId="30" xfId="0" applyNumberFormat="1" applyFont="1" applyBorder="1" applyAlignment="1">
      <alignment horizontal="center" vertical="center" shrinkToFit="1"/>
    </xf>
    <xf numFmtId="176" fontId="7" fillId="0" borderId="31" xfId="0" applyNumberFormat="1" applyFont="1" applyBorder="1" applyAlignment="1">
      <alignment horizontal="center" vertical="center" shrinkToFit="1"/>
    </xf>
    <xf numFmtId="176" fontId="7" fillId="0" borderId="35" xfId="0" applyNumberFormat="1" applyFont="1" applyBorder="1" applyAlignment="1">
      <alignment horizontal="center" vertical="center" shrinkToFit="1"/>
    </xf>
    <xf numFmtId="176" fontId="7" fillId="3" borderId="32" xfId="0" applyNumberFormat="1" applyFont="1" applyFill="1" applyBorder="1" applyAlignment="1">
      <alignment horizontal="center" vertical="center" shrinkToFit="1"/>
    </xf>
    <xf numFmtId="176" fontId="7" fillId="2" borderId="26" xfId="0" applyNumberFormat="1" applyFont="1" applyFill="1" applyBorder="1" applyAlignment="1">
      <alignment horizontal="center" vertical="center" shrinkToFit="1"/>
    </xf>
    <xf numFmtId="0" fontId="7" fillId="2" borderId="1" xfId="0" applyFont="1" applyFill="1" applyBorder="1">
      <alignment vertical="center"/>
    </xf>
    <xf numFmtId="176" fontId="7" fillId="0" borderId="44" xfId="0" applyNumberFormat="1" applyFont="1" applyBorder="1" applyAlignment="1">
      <alignment horizontal="center" vertical="center" shrinkToFit="1"/>
    </xf>
    <xf numFmtId="176" fontId="7" fillId="0" borderId="45" xfId="0" applyNumberFormat="1" applyFont="1" applyBorder="1" applyAlignment="1">
      <alignment horizontal="center" vertical="center" shrinkToFit="1"/>
    </xf>
    <xf numFmtId="176" fontId="7" fillId="0" borderId="46" xfId="0" applyNumberFormat="1" applyFont="1" applyBorder="1" applyAlignment="1">
      <alignment horizontal="center" vertical="center" shrinkToFit="1"/>
    </xf>
    <xf numFmtId="176" fontId="7" fillId="3" borderId="42" xfId="0" applyNumberFormat="1" applyFont="1" applyFill="1" applyBorder="1" applyAlignment="1">
      <alignment horizontal="center" vertical="center" shrinkToFit="1"/>
    </xf>
    <xf numFmtId="176" fontId="7" fillId="2" borderId="43" xfId="0" applyNumberFormat="1" applyFont="1" applyFill="1" applyBorder="1" applyAlignment="1">
      <alignment horizontal="center" vertical="center" shrinkToFit="1"/>
    </xf>
    <xf numFmtId="176" fontId="7" fillId="0" borderId="49" xfId="0" applyNumberFormat="1" applyFont="1" applyBorder="1" applyAlignment="1">
      <alignment horizontal="center" vertical="center" shrinkToFit="1"/>
    </xf>
    <xf numFmtId="176" fontId="7" fillId="0" borderId="50" xfId="0" applyNumberFormat="1" applyFont="1" applyBorder="1" applyAlignment="1">
      <alignment horizontal="center" vertical="center" shrinkToFit="1"/>
    </xf>
    <xf numFmtId="176" fontId="7" fillId="3" borderId="47" xfId="0" applyNumberFormat="1" applyFont="1" applyFill="1" applyBorder="1" applyAlignment="1">
      <alignment horizontal="center" vertical="center" shrinkToFit="1"/>
    </xf>
    <xf numFmtId="176" fontId="7" fillId="2" borderId="40" xfId="0" applyNumberFormat="1" applyFont="1" applyFill="1" applyBorder="1" applyAlignment="1">
      <alignment horizontal="center" vertical="center" shrinkToFit="1"/>
    </xf>
    <xf numFmtId="0" fontId="7" fillId="0" borderId="29"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0" xfId="0" applyFont="1" applyAlignment="1">
      <alignment horizontal="center" vertical="center"/>
    </xf>
    <xf numFmtId="0" fontId="2" fillId="2" borderId="15" xfId="0" applyFont="1" applyFill="1" applyBorder="1" applyAlignment="1">
      <alignment horizontal="center" vertical="center" wrapText="1"/>
    </xf>
    <xf numFmtId="176" fontId="7" fillId="2" borderId="62" xfId="0" applyNumberFormat="1" applyFont="1" applyFill="1" applyBorder="1" applyAlignment="1">
      <alignment horizontal="center" vertical="center" shrinkToFit="1"/>
    </xf>
    <xf numFmtId="176" fontId="7" fillId="2" borderId="61" xfId="0" applyNumberFormat="1" applyFont="1" applyFill="1" applyBorder="1" applyAlignment="1">
      <alignment horizontal="center" vertical="center" shrinkToFit="1"/>
    </xf>
    <xf numFmtId="176" fontId="7" fillId="0" borderId="8" xfId="0" applyNumberFormat="1" applyFont="1" applyBorder="1" applyAlignment="1">
      <alignment horizontal="center" vertical="center" shrinkToFit="1"/>
    </xf>
    <xf numFmtId="176" fontId="7" fillId="0" borderId="11" xfId="0" applyNumberFormat="1" applyFont="1" applyBorder="1" applyAlignment="1">
      <alignment horizontal="center" vertical="center" shrinkToFit="1"/>
    </xf>
    <xf numFmtId="176" fontId="7" fillId="0" borderId="41" xfId="0" applyNumberFormat="1" applyFont="1" applyBorder="1" applyAlignment="1">
      <alignment horizontal="center" vertical="center" shrinkToFit="1"/>
    </xf>
    <xf numFmtId="176" fontId="7" fillId="0" borderId="27" xfId="0" applyNumberFormat="1" applyFont="1" applyBorder="1" applyAlignment="1">
      <alignment horizontal="center" vertical="center" shrinkToFit="1"/>
    </xf>
    <xf numFmtId="176" fontId="7" fillId="0" borderId="21" xfId="0" applyNumberFormat="1" applyFont="1" applyBorder="1" applyAlignment="1">
      <alignment horizontal="center" vertical="center" shrinkToFit="1"/>
    </xf>
    <xf numFmtId="176" fontId="7" fillId="0" borderId="10" xfId="0" applyNumberFormat="1" applyFont="1" applyBorder="1" applyAlignment="1">
      <alignment horizontal="center" vertical="center" shrinkToFit="1"/>
    </xf>
    <xf numFmtId="176" fontId="7" fillId="0" borderId="81" xfId="0" applyNumberFormat="1" applyFont="1" applyBorder="1" applyAlignment="1">
      <alignment horizontal="center" vertical="center" shrinkToFit="1"/>
    </xf>
    <xf numFmtId="176" fontId="7" fillId="0" borderId="82" xfId="0" applyNumberFormat="1" applyFont="1" applyBorder="1" applyAlignment="1">
      <alignment horizontal="center" vertical="center" shrinkToFit="1"/>
    </xf>
    <xf numFmtId="176" fontId="7" fillId="0" borderId="29" xfId="0" applyNumberFormat="1" applyFont="1" applyBorder="1" applyAlignment="1">
      <alignment horizontal="center" vertical="center" shrinkToFit="1"/>
    </xf>
    <xf numFmtId="176" fontId="7" fillId="0" borderId="83" xfId="0" applyNumberFormat="1" applyFont="1" applyBorder="1" applyAlignment="1">
      <alignment horizontal="center" vertical="center" shrinkToFit="1"/>
    </xf>
    <xf numFmtId="0" fontId="7" fillId="2" borderId="15" xfId="0" applyFont="1" applyFill="1" applyBorder="1" applyAlignment="1">
      <alignment horizontal="center" vertical="top" shrinkToFit="1"/>
    </xf>
    <xf numFmtId="0" fontId="16" fillId="0" borderId="0" xfId="0" applyFont="1">
      <alignment vertical="center"/>
    </xf>
    <xf numFmtId="0" fontId="16" fillId="0" borderId="36" xfId="0" applyFont="1" applyBorder="1" applyAlignment="1">
      <alignment horizontal="center" vertical="center"/>
    </xf>
    <xf numFmtId="0" fontId="16" fillId="0" borderId="19" xfId="0" applyFont="1" applyBorder="1" applyAlignment="1">
      <alignment horizontal="center" vertical="center"/>
    </xf>
    <xf numFmtId="0" fontId="16" fillId="0" borderId="1" xfId="0" applyFont="1" applyBorder="1" applyAlignment="1">
      <alignment horizontal="center" vertical="center"/>
    </xf>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16" fillId="0" borderId="36" xfId="0" applyFont="1" applyBorder="1">
      <alignment vertical="center"/>
    </xf>
    <xf numFmtId="0" fontId="16" fillId="0" borderId="5" xfId="0" applyFont="1" applyBorder="1">
      <alignment vertical="center"/>
    </xf>
    <xf numFmtId="0" fontId="19"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12" fillId="0" borderId="0" xfId="0" applyFont="1" applyAlignment="1">
      <alignment horizontal="center" vertical="center"/>
    </xf>
    <xf numFmtId="0" fontId="7" fillId="0" borderId="10"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20" xfId="0" applyFont="1" applyBorder="1" applyAlignment="1">
      <alignment horizontal="center" vertical="center" shrinkToFit="1"/>
    </xf>
    <xf numFmtId="176" fontId="7" fillId="3" borderId="38" xfId="0" applyNumberFormat="1" applyFont="1" applyFill="1" applyBorder="1" applyAlignment="1">
      <alignment horizontal="center" vertical="center" shrinkToFit="1"/>
    </xf>
    <xf numFmtId="0" fontId="7" fillId="0" borderId="26" xfId="0" applyFont="1" applyBorder="1" applyAlignment="1">
      <alignment horizontal="center" vertical="center" shrinkToFit="1"/>
    </xf>
    <xf numFmtId="176" fontId="7" fillId="2" borderId="19" xfId="0" applyNumberFormat="1" applyFont="1" applyFill="1" applyBorder="1" applyAlignment="1">
      <alignment horizontal="center" vertical="center" shrinkToFit="1"/>
    </xf>
    <xf numFmtId="0" fontId="7" fillId="0" borderId="19" xfId="0" applyFont="1" applyBorder="1" applyAlignment="1">
      <alignment horizontal="center" vertical="center" shrinkToFit="1"/>
    </xf>
    <xf numFmtId="0" fontId="30" fillId="0" borderId="0" xfId="0" applyFont="1" applyAlignment="1">
      <alignment horizontal="center" vertical="center"/>
    </xf>
    <xf numFmtId="0" fontId="30" fillId="2" borderId="0" xfId="0" applyFont="1" applyFill="1" applyAlignment="1">
      <alignment horizontal="center" vertical="center"/>
    </xf>
    <xf numFmtId="14" fontId="19" fillId="0" borderId="0" xfId="0" applyNumberFormat="1" applyFont="1">
      <alignment vertical="center"/>
    </xf>
    <xf numFmtId="0" fontId="7" fillId="5" borderId="2" xfId="0" applyFont="1" applyFill="1" applyBorder="1">
      <alignment vertical="center"/>
    </xf>
    <xf numFmtId="0" fontId="12" fillId="5" borderId="4" xfId="0" applyFont="1" applyFill="1" applyBorder="1">
      <alignment vertical="center"/>
    </xf>
    <xf numFmtId="0" fontId="7" fillId="5" borderId="36" xfId="0" applyFont="1" applyFill="1" applyBorder="1">
      <alignment vertical="center"/>
    </xf>
    <xf numFmtId="0" fontId="7" fillId="5" borderId="37" xfId="0" applyFont="1" applyFill="1" applyBorder="1">
      <alignment vertical="center"/>
    </xf>
    <xf numFmtId="0" fontId="7" fillId="5" borderId="36" xfId="0" applyFont="1" applyFill="1" applyBorder="1" applyAlignment="1">
      <alignment horizontal="center" vertical="center"/>
    </xf>
    <xf numFmtId="0" fontId="7" fillId="5" borderId="5" xfId="0" applyFont="1" applyFill="1" applyBorder="1">
      <alignment vertical="center"/>
    </xf>
    <xf numFmtId="0" fontId="7" fillId="5" borderId="37" xfId="0" applyFont="1" applyFill="1" applyBorder="1" applyAlignment="1">
      <alignment horizontal="center" vertical="center"/>
    </xf>
    <xf numFmtId="0" fontId="7" fillId="5" borderId="7" xfId="0" applyFont="1" applyFill="1" applyBorder="1">
      <alignment vertical="center"/>
    </xf>
    <xf numFmtId="0" fontId="9" fillId="5" borderId="6" xfId="0" applyFont="1" applyFill="1" applyBorder="1" applyAlignment="1">
      <alignment horizontal="left" vertical="center" wrapText="1" shrinkToFit="1"/>
    </xf>
    <xf numFmtId="0" fontId="7" fillId="5" borderId="6" xfId="0" applyFont="1" applyFill="1" applyBorder="1">
      <alignment vertical="center"/>
    </xf>
    <xf numFmtId="0" fontId="7" fillId="5" borderId="0" xfId="0" applyFont="1" applyFill="1" applyAlignment="1">
      <alignment horizontal="left" vertical="center"/>
    </xf>
    <xf numFmtId="0" fontId="7" fillId="5" borderId="0" xfId="0" applyFont="1" applyFill="1" applyAlignment="1">
      <alignment horizontal="center" vertical="center"/>
    </xf>
    <xf numFmtId="0" fontId="7" fillId="5" borderId="0" xfId="0" applyFont="1" applyFill="1">
      <alignment vertical="center"/>
    </xf>
    <xf numFmtId="176" fontId="7" fillId="0" borderId="61" xfId="0" applyNumberFormat="1" applyFont="1" applyBorder="1" applyAlignment="1">
      <alignment horizontal="center" vertical="center" shrinkToFit="1"/>
    </xf>
    <xf numFmtId="176" fontId="7" fillId="0" borderId="62" xfId="0" applyNumberFormat="1" applyFont="1" applyBorder="1" applyAlignment="1">
      <alignment horizontal="center" vertical="center" shrinkToFit="1"/>
    </xf>
    <xf numFmtId="176" fontId="7" fillId="0" borderId="60" xfId="0" applyNumberFormat="1" applyFont="1" applyBorder="1" applyAlignment="1">
      <alignment horizontal="center" vertical="center" shrinkToFit="1"/>
    </xf>
    <xf numFmtId="176" fontId="7" fillId="0" borderId="2" xfId="0" applyNumberFormat="1" applyFont="1" applyBorder="1" applyAlignment="1">
      <alignment horizontal="center" vertical="center" shrinkToFit="1"/>
    </xf>
    <xf numFmtId="176" fontId="7" fillId="0" borderId="4" xfId="0" applyNumberFormat="1" applyFont="1" applyBorder="1" applyAlignment="1">
      <alignment horizontal="center" vertical="center" shrinkToFit="1"/>
    </xf>
    <xf numFmtId="0" fontId="19" fillId="0" borderId="18"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47" xfId="0" applyFont="1" applyBorder="1" applyAlignment="1">
      <alignment horizontal="center" vertical="center" shrinkToFit="1"/>
    </xf>
    <xf numFmtId="0" fontId="19" fillId="0" borderId="108" xfId="0" applyFont="1" applyBorder="1" applyAlignment="1">
      <alignment horizontal="center" vertical="center" shrinkToFit="1"/>
    </xf>
    <xf numFmtId="0" fontId="19" fillId="0" borderId="42" xfId="0" applyFont="1" applyBorder="1" applyAlignment="1">
      <alignment horizontal="center" vertical="center" shrinkToFit="1"/>
    </xf>
    <xf numFmtId="0" fontId="19" fillId="0" borderId="43" xfId="0" applyFont="1" applyBorder="1" applyAlignment="1">
      <alignment horizontal="center" vertical="center" shrinkToFit="1"/>
    </xf>
    <xf numFmtId="0" fontId="19" fillId="0" borderId="38"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32" xfId="0" applyFont="1" applyBorder="1" applyAlignment="1">
      <alignment horizontal="center" vertical="center" shrinkToFit="1"/>
    </xf>
    <xf numFmtId="0" fontId="19" fillId="0" borderId="26" xfId="0" applyFont="1" applyBorder="1" applyAlignment="1">
      <alignment horizontal="center" vertical="center" shrinkToFit="1"/>
    </xf>
    <xf numFmtId="0" fontId="19" fillId="0" borderId="25"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15" xfId="0" applyFont="1" applyBorder="1" applyAlignment="1">
      <alignment horizontal="center" vertical="center" shrinkToFit="1"/>
    </xf>
    <xf numFmtId="176" fontId="7" fillId="6" borderId="16" xfId="0" applyNumberFormat="1" applyFont="1" applyFill="1" applyBorder="1" applyAlignment="1">
      <alignment horizontal="center" vertical="center" shrinkToFit="1"/>
    </xf>
    <xf numFmtId="176" fontId="7" fillId="6" borderId="17" xfId="0" applyNumberFormat="1" applyFont="1" applyFill="1" applyBorder="1" applyAlignment="1">
      <alignment horizontal="center" vertical="center" shrinkToFit="1"/>
    </xf>
    <xf numFmtId="176" fontId="7" fillId="6" borderId="48" xfId="0" applyNumberFormat="1" applyFont="1" applyFill="1" applyBorder="1" applyAlignment="1">
      <alignment horizontal="center" vertical="center" shrinkToFit="1"/>
    </xf>
    <xf numFmtId="176" fontId="7" fillId="6" borderId="45" xfId="0" applyNumberFormat="1" applyFont="1" applyFill="1" applyBorder="1" applyAlignment="1">
      <alignment horizontal="center" vertical="center" shrinkToFit="1"/>
    </xf>
    <xf numFmtId="176" fontId="7" fillId="6" borderId="60" xfId="0" applyNumberFormat="1" applyFont="1" applyFill="1" applyBorder="1" applyAlignment="1">
      <alignment horizontal="center" vertical="center" shrinkToFit="1"/>
    </xf>
    <xf numFmtId="176" fontId="7" fillId="6" borderId="27" xfId="0" applyNumberFormat="1" applyFont="1" applyFill="1" applyBorder="1" applyAlignment="1">
      <alignment horizontal="center" vertical="center" shrinkToFit="1"/>
    </xf>
    <xf numFmtId="176" fontId="7" fillId="6" borderId="29" xfId="0" applyNumberFormat="1" applyFont="1" applyFill="1" applyBorder="1" applyAlignment="1">
      <alignment horizontal="center" vertical="center" shrinkToFit="1"/>
    </xf>
    <xf numFmtId="0" fontId="19" fillId="0" borderId="109" xfId="0" applyFont="1" applyBorder="1" applyAlignment="1">
      <alignment horizontal="center" vertical="center" shrinkToFit="1"/>
    </xf>
    <xf numFmtId="0" fontId="19" fillId="0" borderId="117" xfId="0" applyFont="1" applyBorder="1" applyAlignment="1">
      <alignment horizontal="center" vertical="center" shrinkToFit="1"/>
    </xf>
    <xf numFmtId="0" fontId="7" fillId="5" borderId="0" xfId="0" applyFont="1" applyFill="1" applyAlignment="1">
      <alignment vertical="center" shrinkToFit="1"/>
    </xf>
    <xf numFmtId="0" fontId="7" fillId="0" borderId="81" xfId="0" applyFont="1" applyBorder="1" applyAlignment="1">
      <alignment horizontal="center" vertical="center" shrinkToFit="1"/>
    </xf>
    <xf numFmtId="0" fontId="7" fillId="0" borderId="82" xfId="0" applyFont="1" applyBorder="1" applyAlignment="1">
      <alignment horizontal="center" vertical="center" shrinkToFit="1"/>
    </xf>
    <xf numFmtId="0" fontId="7" fillId="0" borderId="83" xfId="0" applyFont="1" applyBorder="1" applyAlignment="1">
      <alignment horizontal="center" vertical="center" shrinkToFit="1"/>
    </xf>
    <xf numFmtId="177" fontId="19" fillId="0" borderId="140" xfId="0" applyNumberFormat="1" applyFont="1" applyBorder="1" applyAlignment="1">
      <alignment horizontal="center" vertical="center" shrinkToFit="1"/>
    </xf>
    <xf numFmtId="177" fontId="19" fillId="0" borderId="142" xfId="0" applyNumberFormat="1" applyFont="1" applyBorder="1" applyAlignment="1">
      <alignment horizontal="center" vertical="center" shrinkToFit="1"/>
    </xf>
    <xf numFmtId="177" fontId="19" fillId="0" borderId="114" xfId="0" applyNumberFormat="1" applyFont="1" applyBorder="1" applyAlignment="1">
      <alignment horizontal="center" vertical="center" shrinkToFit="1"/>
    </xf>
    <xf numFmtId="177" fontId="7" fillId="0" borderId="114" xfId="0" applyNumberFormat="1" applyFont="1" applyBorder="1" applyAlignment="1">
      <alignment horizontal="center" vertical="center" shrinkToFit="1"/>
    </xf>
    <xf numFmtId="0" fontId="2" fillId="2" borderId="7" xfId="0" applyFont="1" applyFill="1" applyBorder="1" applyAlignment="1">
      <alignment horizontal="center" vertical="center" wrapText="1"/>
    </xf>
    <xf numFmtId="0" fontId="23" fillId="5" borderId="0" xfId="0" applyFont="1" applyFill="1">
      <alignment vertical="center"/>
    </xf>
    <xf numFmtId="0" fontId="24" fillId="5" borderId="0" xfId="0" applyFont="1" applyFill="1">
      <alignment vertical="center"/>
    </xf>
    <xf numFmtId="0" fontId="26" fillId="5" borderId="0" xfId="0" applyFont="1" applyFill="1">
      <alignment vertical="center"/>
    </xf>
    <xf numFmtId="0" fontId="0" fillId="5" borderId="0" xfId="0" applyFill="1">
      <alignment vertical="center"/>
    </xf>
    <xf numFmtId="0" fontId="7" fillId="5" borderId="1" xfId="0" applyFont="1" applyFill="1" applyBorder="1" applyAlignment="1">
      <alignment horizontal="center" vertical="center"/>
    </xf>
    <xf numFmtId="0" fontId="7" fillId="5" borderId="10" xfId="0" applyFont="1" applyFill="1" applyBorder="1" applyAlignment="1">
      <alignment horizontal="center"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left" vertical="center" wrapText="1"/>
    </xf>
    <xf numFmtId="0" fontId="7" fillId="5" borderId="1" xfId="0" applyFont="1" applyFill="1" applyBorder="1">
      <alignment vertical="center"/>
    </xf>
    <xf numFmtId="0" fontId="7" fillId="5" borderId="86" xfId="0" applyFont="1" applyFill="1" applyBorder="1" applyAlignment="1">
      <alignment horizontal="left" vertical="center" wrapText="1"/>
    </xf>
    <xf numFmtId="0" fontId="7" fillId="5" borderId="98" xfId="0" applyFont="1" applyFill="1" applyBorder="1">
      <alignment vertical="center"/>
    </xf>
    <xf numFmtId="0" fontId="7" fillId="5" borderId="106" xfId="0" applyFont="1" applyFill="1" applyBorder="1" applyAlignment="1">
      <alignment horizontal="center" vertical="center"/>
    </xf>
    <xf numFmtId="0" fontId="7" fillId="5" borderId="105" xfId="0" applyFont="1" applyFill="1" applyBorder="1" applyAlignment="1">
      <alignment horizontal="left" vertical="center" wrapText="1"/>
    </xf>
    <xf numFmtId="0" fontId="7" fillId="5" borderId="93" xfId="0" applyFont="1" applyFill="1" applyBorder="1" applyAlignment="1">
      <alignment horizontal="center" vertical="center"/>
    </xf>
    <xf numFmtId="0" fontId="7" fillId="5" borderId="94" xfId="0" applyFont="1" applyFill="1" applyBorder="1" applyAlignment="1">
      <alignment horizontal="center" vertical="center"/>
    </xf>
    <xf numFmtId="0" fontId="7" fillId="5" borderId="103" xfId="0" applyFont="1" applyFill="1" applyBorder="1" applyAlignment="1">
      <alignment horizontal="left" vertical="center"/>
    </xf>
    <xf numFmtId="0" fontId="7" fillId="5" borderId="104" xfId="0" applyFont="1" applyFill="1" applyBorder="1" applyAlignment="1">
      <alignment vertical="center" wrapText="1"/>
    </xf>
    <xf numFmtId="0" fontId="7" fillId="5" borderId="5" xfId="0" applyFont="1" applyFill="1" applyBorder="1" applyAlignment="1">
      <alignment horizontal="center" vertical="center"/>
    </xf>
    <xf numFmtId="0" fontId="7" fillId="5" borderId="15" xfId="0" applyFont="1" applyFill="1" applyBorder="1" applyAlignment="1">
      <alignment horizontal="left" vertical="center" wrapText="1"/>
    </xf>
    <xf numFmtId="0" fontId="7" fillId="5" borderId="90"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92" xfId="0" applyFont="1" applyFill="1" applyBorder="1" applyAlignment="1">
      <alignment horizontal="left" vertical="center"/>
    </xf>
    <xf numFmtId="0" fontId="7" fillId="5" borderId="19" xfId="0" applyFont="1" applyFill="1" applyBorder="1">
      <alignment vertical="center"/>
    </xf>
    <xf numFmtId="0" fontId="7" fillId="5" borderId="100" xfId="0" applyFont="1" applyFill="1" applyBorder="1" applyAlignment="1">
      <alignment horizontal="center" vertical="center"/>
    </xf>
    <xf numFmtId="0" fontId="7" fillId="5" borderId="101" xfId="0" applyFont="1" applyFill="1" applyBorder="1" applyAlignment="1">
      <alignment horizontal="center" vertical="center"/>
    </xf>
    <xf numFmtId="0" fontId="7" fillId="5" borderId="89" xfId="0" applyFont="1" applyFill="1" applyBorder="1" applyAlignment="1">
      <alignment horizontal="left" vertical="center"/>
    </xf>
    <xf numFmtId="0" fontId="7" fillId="5" borderId="102" xfId="0" applyFont="1" applyFill="1" applyBorder="1" applyAlignment="1">
      <alignment vertical="center" wrapText="1"/>
    </xf>
    <xf numFmtId="0" fontId="7" fillId="5" borderId="90" xfId="0" applyFont="1" applyFill="1" applyBorder="1" applyAlignment="1">
      <alignment horizontal="center" vertical="center" wrapText="1"/>
    </xf>
    <xf numFmtId="0" fontId="7" fillId="5" borderId="97" xfId="0" applyFont="1" applyFill="1" applyBorder="1" applyAlignment="1">
      <alignment horizontal="center" vertical="center"/>
    </xf>
    <xf numFmtId="0" fontId="7" fillId="5" borderId="92" xfId="0" applyFont="1" applyFill="1" applyBorder="1" applyAlignment="1">
      <alignment vertical="center" wrapText="1"/>
    </xf>
    <xf numFmtId="0" fontId="7" fillId="5" borderId="92" xfId="0" applyFont="1" applyFill="1" applyBorder="1" applyAlignment="1">
      <alignment vertical="top" wrapText="1"/>
    </xf>
    <xf numFmtId="0" fontId="7" fillId="5" borderId="36" xfId="0" applyFont="1" applyFill="1" applyBorder="1" applyAlignment="1">
      <alignment vertical="center" wrapText="1"/>
    </xf>
    <xf numFmtId="0" fontId="7" fillId="5" borderId="5" xfId="0" applyFont="1" applyFill="1" applyBorder="1" applyAlignment="1">
      <alignment vertical="center" wrapText="1"/>
    </xf>
    <xf numFmtId="0" fontId="7" fillId="5" borderId="7" xfId="0" applyFont="1" applyFill="1" applyBorder="1" applyAlignment="1">
      <alignment horizontal="center" vertical="center"/>
    </xf>
    <xf numFmtId="0" fontId="7" fillId="5" borderId="88" xfId="0" applyFont="1" applyFill="1" applyBorder="1" applyAlignment="1">
      <alignment horizontal="center" vertical="center"/>
    </xf>
    <xf numFmtId="0" fontId="7" fillId="5" borderId="98" xfId="0" applyFont="1" applyFill="1" applyBorder="1" applyAlignment="1">
      <alignment horizontal="left" vertical="center"/>
    </xf>
    <xf numFmtId="0" fontId="7" fillId="5" borderId="92" xfId="0" applyFont="1" applyFill="1" applyBorder="1" applyAlignment="1">
      <alignment horizontal="left" vertical="center" wrapText="1"/>
    </xf>
    <xf numFmtId="0" fontId="7" fillId="5" borderId="97" xfId="0" applyFont="1" applyFill="1" applyBorder="1" applyAlignment="1">
      <alignment vertical="center" wrapText="1"/>
    </xf>
    <xf numFmtId="0" fontId="7" fillId="5" borderId="89" xfId="0" applyFont="1" applyFill="1" applyBorder="1" applyAlignment="1">
      <alignment horizontal="left" vertical="center" wrapText="1"/>
    </xf>
    <xf numFmtId="0" fontId="7" fillId="5" borderId="33" xfId="0" applyFont="1" applyFill="1" applyBorder="1" applyAlignment="1">
      <alignment horizontal="left" vertical="center"/>
    </xf>
    <xf numFmtId="0" fontId="7" fillId="5" borderId="37" xfId="0" applyFont="1" applyFill="1" applyBorder="1" applyAlignment="1">
      <alignment vertical="center" wrapText="1"/>
    </xf>
    <xf numFmtId="0" fontId="7" fillId="5" borderId="91" xfId="0" applyFont="1" applyFill="1" applyBorder="1" applyAlignment="1">
      <alignment horizontal="center" vertical="center"/>
    </xf>
    <xf numFmtId="0" fontId="31" fillId="0" borderId="0" xfId="0" applyFont="1" applyAlignment="1">
      <alignment vertical="center" wrapText="1"/>
    </xf>
    <xf numFmtId="0" fontId="31" fillId="0" borderId="0" xfId="0" applyFont="1">
      <alignment vertical="center"/>
    </xf>
    <xf numFmtId="0" fontId="32" fillId="0" borderId="0" xfId="0" applyFont="1">
      <alignment vertical="center"/>
    </xf>
    <xf numFmtId="0" fontId="7" fillId="2" borderId="19" xfId="0" applyFont="1" applyFill="1" applyBorder="1" applyAlignment="1">
      <alignment horizontal="center" wrapText="1"/>
    </xf>
    <xf numFmtId="0" fontId="2" fillId="2" borderId="61" xfId="0" applyFont="1" applyFill="1" applyBorder="1" applyAlignment="1">
      <alignment horizontal="center" vertical="center" wrapText="1"/>
    </xf>
    <xf numFmtId="0" fontId="2" fillId="2" borderId="62" xfId="0" applyFont="1" applyFill="1" applyBorder="1" applyAlignment="1">
      <alignment horizontal="center" vertical="center" wrapText="1"/>
    </xf>
    <xf numFmtId="0" fontId="2" fillId="2" borderId="62" xfId="0" applyFont="1" applyFill="1" applyBorder="1" applyAlignment="1">
      <alignment horizontal="center" vertical="center" wrapText="1" shrinkToFit="1"/>
    </xf>
    <xf numFmtId="0" fontId="2" fillId="3" borderId="38"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shrinkToFit="1"/>
    </xf>
    <xf numFmtId="0" fontId="12" fillId="2" borderId="1" xfId="0" applyFont="1" applyFill="1" applyBorder="1" applyAlignment="1">
      <alignment horizontal="center" vertical="center"/>
    </xf>
    <xf numFmtId="49" fontId="12" fillId="0" borderId="1" xfId="0" applyNumberFormat="1" applyFont="1" applyBorder="1" applyAlignment="1">
      <alignment horizontal="center" vertical="center"/>
    </xf>
    <xf numFmtId="0" fontId="12" fillId="2" borderId="0" xfId="0" applyFont="1" applyFill="1" applyAlignment="1">
      <alignment horizontal="center" vertical="center"/>
    </xf>
    <xf numFmtId="0" fontId="7" fillId="0" borderId="1" xfId="0" applyFont="1" applyBorder="1" applyAlignment="1" applyProtection="1">
      <alignment horizontal="center" vertical="center" shrinkToFit="1"/>
      <protection locked="0"/>
    </xf>
    <xf numFmtId="0" fontId="12" fillId="0" borderId="0" xfId="0" applyFont="1" applyProtection="1">
      <alignment vertical="center"/>
      <protection locked="0"/>
    </xf>
    <xf numFmtId="0" fontId="7" fillId="0" borderId="0" xfId="0" applyFont="1" applyProtection="1">
      <alignment vertical="center"/>
      <protection locked="0"/>
    </xf>
    <xf numFmtId="0" fontId="7" fillId="5" borderId="0" xfId="0" applyFont="1" applyFill="1" applyAlignment="1" applyProtection="1">
      <alignment horizontal="left" vertical="center"/>
      <protection locked="0"/>
    </xf>
    <xf numFmtId="0" fontId="7" fillId="5" borderId="0" xfId="0" applyFont="1" applyFill="1" applyAlignment="1" applyProtection="1">
      <alignment horizontal="center" vertical="center"/>
      <protection locked="0"/>
    </xf>
    <xf numFmtId="0" fontId="7" fillId="0" borderId="0" xfId="0" applyFont="1" applyAlignment="1" applyProtection="1">
      <alignment horizontal="center" vertical="center"/>
      <protection locked="0"/>
    </xf>
    <xf numFmtId="0" fontId="7" fillId="5" borderId="9" xfId="0" applyFont="1" applyFill="1" applyBorder="1" applyAlignment="1" applyProtection="1">
      <alignment vertical="center" shrinkToFit="1"/>
      <protection locked="0"/>
    </xf>
    <xf numFmtId="0" fontId="7" fillId="5" borderId="0" xfId="0" applyFont="1" applyFill="1" applyProtection="1">
      <alignment vertical="center"/>
      <protection locked="0"/>
    </xf>
    <xf numFmtId="177" fontId="7" fillId="0" borderId="1" xfId="0" applyNumberFormat="1"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66" xfId="0" applyFont="1" applyBorder="1" applyAlignment="1" applyProtection="1">
      <alignment horizontal="center" vertical="center" shrinkToFit="1"/>
      <protection locked="0"/>
    </xf>
    <xf numFmtId="176" fontId="7" fillId="0" borderId="16" xfId="0" applyNumberFormat="1" applyFont="1" applyBorder="1" applyAlignment="1" applyProtection="1">
      <alignment horizontal="center" vertical="center" shrinkToFit="1"/>
      <protection locked="0"/>
    </xf>
    <xf numFmtId="176" fontId="7" fillId="0" borderId="17" xfId="0" applyNumberFormat="1" applyFont="1" applyBorder="1" applyAlignment="1" applyProtection="1">
      <alignment horizontal="center" vertical="center" shrinkToFit="1"/>
      <protection locked="0"/>
    </xf>
    <xf numFmtId="176" fontId="7" fillId="0" borderId="13" xfId="0" applyNumberFormat="1" applyFont="1" applyBorder="1" applyAlignment="1" applyProtection="1">
      <alignment horizontal="center" vertical="center" shrinkToFit="1"/>
      <protection locked="0"/>
    </xf>
    <xf numFmtId="176" fontId="7" fillId="3" borderId="18" xfId="0" applyNumberFormat="1" applyFont="1" applyFill="1" applyBorder="1" applyAlignment="1" applyProtection="1">
      <alignment horizontal="center" vertical="center" shrinkToFit="1"/>
      <protection locked="0"/>
    </xf>
    <xf numFmtId="176" fontId="7" fillId="0" borderId="8" xfId="0" applyNumberFormat="1" applyFont="1" applyBorder="1" applyAlignment="1" applyProtection="1">
      <alignment horizontal="center" vertical="center" shrinkToFit="1"/>
      <protection locked="0"/>
    </xf>
    <xf numFmtId="176" fontId="7" fillId="0" borderId="10" xfId="0" applyNumberFormat="1" applyFont="1" applyBorder="1" applyAlignment="1" applyProtection="1">
      <alignment horizontal="center" vertical="center" shrinkToFit="1"/>
      <protection locked="0"/>
    </xf>
    <xf numFmtId="177" fontId="7" fillId="0" borderId="40" xfId="0" applyNumberFormat="1"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69" xfId="0" applyFont="1" applyBorder="1" applyAlignment="1" applyProtection="1">
      <alignment horizontal="center" vertical="center" shrinkToFit="1"/>
      <protection locked="0"/>
    </xf>
    <xf numFmtId="176" fontId="7" fillId="0" borderId="48" xfId="0" applyNumberFormat="1" applyFont="1" applyBorder="1" applyAlignment="1" applyProtection="1">
      <alignment horizontal="center" vertical="center" shrinkToFit="1"/>
      <protection locked="0"/>
    </xf>
    <xf numFmtId="176" fontId="7" fillId="0" borderId="49" xfId="0" applyNumberFormat="1" applyFont="1" applyBorder="1" applyAlignment="1" applyProtection="1">
      <alignment horizontal="center" vertical="center" shrinkToFit="1"/>
      <protection locked="0"/>
    </xf>
    <xf numFmtId="176" fontId="7" fillId="0" borderId="50" xfId="0" applyNumberFormat="1" applyFont="1" applyBorder="1" applyAlignment="1" applyProtection="1">
      <alignment horizontal="center" vertical="center" shrinkToFit="1"/>
      <protection locked="0"/>
    </xf>
    <xf numFmtId="176" fontId="7" fillId="3" borderId="47" xfId="0" applyNumberFormat="1" applyFont="1" applyFill="1" applyBorder="1" applyAlignment="1" applyProtection="1">
      <alignment horizontal="center" vertical="center" shrinkToFit="1"/>
      <protection locked="0"/>
    </xf>
    <xf numFmtId="176" fontId="7" fillId="0" borderId="11" xfId="0" applyNumberFormat="1" applyFont="1" applyBorder="1" applyAlignment="1" applyProtection="1">
      <alignment horizontal="center" vertical="center" shrinkToFit="1"/>
      <protection locked="0"/>
    </xf>
    <xf numFmtId="176" fontId="7" fillId="0" borderId="81" xfId="0" applyNumberFormat="1" applyFont="1" applyBorder="1" applyAlignment="1" applyProtection="1">
      <alignment horizontal="center" vertical="center" shrinkToFit="1"/>
      <protection locked="0"/>
    </xf>
    <xf numFmtId="177" fontId="7" fillId="0" borderId="80" xfId="0" applyNumberFormat="1" applyFont="1" applyBorder="1" applyAlignment="1" applyProtection="1">
      <alignment horizontal="center" vertical="center" shrinkToFit="1"/>
      <protection locked="0"/>
    </xf>
    <xf numFmtId="0" fontId="7" fillId="0" borderId="80" xfId="0" applyFont="1" applyBorder="1" applyAlignment="1" applyProtection="1">
      <alignment horizontal="center" vertical="center" shrinkToFit="1"/>
      <protection locked="0"/>
    </xf>
    <xf numFmtId="0" fontId="7" fillId="0" borderId="42" xfId="0" applyFont="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70" xfId="0" applyFont="1" applyBorder="1" applyAlignment="1" applyProtection="1">
      <alignment horizontal="center" vertical="center" shrinkToFit="1"/>
      <protection locked="0"/>
    </xf>
    <xf numFmtId="176" fontId="7" fillId="0" borderId="44" xfId="0" applyNumberFormat="1" applyFont="1" applyBorder="1" applyAlignment="1" applyProtection="1">
      <alignment horizontal="center" vertical="center" shrinkToFit="1"/>
      <protection locked="0"/>
    </xf>
    <xf numFmtId="176" fontId="7" fillId="0" borderId="45" xfId="0" applyNumberFormat="1" applyFont="1" applyBorder="1" applyAlignment="1" applyProtection="1">
      <alignment horizontal="center" vertical="center" shrinkToFit="1"/>
      <protection locked="0"/>
    </xf>
    <xf numFmtId="176" fontId="7" fillId="0" borderId="46" xfId="0" applyNumberFormat="1" applyFont="1" applyBorder="1" applyAlignment="1" applyProtection="1">
      <alignment horizontal="center" vertical="center" shrinkToFit="1"/>
      <protection locked="0"/>
    </xf>
    <xf numFmtId="176" fontId="7" fillId="3" borderId="42" xfId="0" applyNumberFormat="1" applyFont="1" applyFill="1" applyBorder="1" applyAlignment="1" applyProtection="1">
      <alignment horizontal="center" vertical="center" shrinkToFit="1"/>
      <protection locked="0"/>
    </xf>
    <xf numFmtId="176" fontId="7" fillId="0" borderId="41" xfId="0" applyNumberFormat="1" applyFont="1" applyBorder="1" applyAlignment="1" applyProtection="1">
      <alignment horizontal="center" vertical="center" shrinkToFit="1"/>
      <protection locked="0"/>
    </xf>
    <xf numFmtId="176" fontId="7" fillId="0" borderId="82" xfId="0" applyNumberFormat="1" applyFont="1" applyBorder="1" applyAlignment="1" applyProtection="1">
      <alignment horizontal="center" vertical="center" shrinkToFit="1"/>
      <protection locked="0"/>
    </xf>
    <xf numFmtId="0" fontId="7" fillId="0" borderId="25"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71" xfId="0" applyFont="1" applyBorder="1" applyAlignment="1" applyProtection="1">
      <alignment horizontal="center" vertical="center" shrinkToFit="1"/>
      <protection locked="0"/>
    </xf>
    <xf numFmtId="176" fontId="7" fillId="0" borderId="23" xfId="0" applyNumberFormat="1" applyFont="1" applyBorder="1" applyAlignment="1" applyProtection="1">
      <alignment horizontal="center" vertical="center" shrinkToFit="1"/>
      <protection locked="0"/>
    </xf>
    <xf numFmtId="176" fontId="7" fillId="0" borderId="24" xfId="0" applyNumberFormat="1" applyFont="1" applyBorder="1" applyAlignment="1" applyProtection="1">
      <alignment horizontal="center" vertical="center" shrinkToFit="1"/>
      <protection locked="0"/>
    </xf>
    <xf numFmtId="176" fontId="7" fillId="0" borderId="34" xfId="0" applyNumberFormat="1" applyFont="1" applyBorder="1" applyAlignment="1" applyProtection="1">
      <alignment horizontal="center" vertical="center" shrinkToFit="1"/>
      <protection locked="0"/>
    </xf>
    <xf numFmtId="176" fontId="7" fillId="3" borderId="25" xfId="0" applyNumberFormat="1" applyFont="1" applyFill="1" applyBorder="1" applyAlignment="1" applyProtection="1">
      <alignment horizontal="center" vertical="center" shrinkToFit="1"/>
      <protection locked="0"/>
    </xf>
    <xf numFmtId="176" fontId="7" fillId="0" borderId="21" xfId="0" applyNumberFormat="1" applyFont="1" applyBorder="1" applyAlignment="1" applyProtection="1">
      <alignment horizontal="center" vertical="center" shrinkToFit="1"/>
      <protection locked="0"/>
    </xf>
    <xf numFmtId="176" fontId="7" fillId="0" borderId="83" xfId="0" applyNumberFormat="1" applyFont="1" applyBorder="1" applyAlignment="1" applyProtection="1">
      <alignment horizontal="center" vertical="center" shrinkToFit="1"/>
      <protection locked="0"/>
    </xf>
    <xf numFmtId="0" fontId="9" fillId="0" borderId="0" xfId="0" applyFont="1" applyAlignment="1" applyProtection="1">
      <alignment horizontal="left" vertical="center" wrapText="1" shrinkToFit="1"/>
      <protection locked="0"/>
    </xf>
    <xf numFmtId="0" fontId="2" fillId="2" borderId="68"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2" borderId="15" xfId="0" applyFont="1" applyFill="1" applyBorder="1" applyAlignment="1" applyProtection="1">
      <alignment horizontal="center" vertical="top" shrinkToFit="1"/>
      <protection locked="0"/>
    </xf>
    <xf numFmtId="0" fontId="6" fillId="4" borderId="6" xfId="0" applyFont="1" applyFill="1" applyBorder="1" applyProtection="1">
      <alignment vertical="center"/>
      <protection locked="0"/>
    </xf>
    <xf numFmtId="0" fontId="6" fillId="5" borderId="6" xfId="0" applyFont="1" applyFill="1" applyBorder="1" applyProtection="1">
      <alignment vertical="center"/>
      <protection locked="0"/>
    </xf>
    <xf numFmtId="0" fontId="6" fillId="4" borderId="6" xfId="0" applyFont="1" applyFill="1" applyBorder="1">
      <alignment vertical="center"/>
    </xf>
    <xf numFmtId="0" fontId="6" fillId="5" borderId="6" xfId="0" applyFont="1" applyFill="1" applyBorder="1">
      <alignment vertical="center"/>
    </xf>
    <xf numFmtId="0" fontId="23" fillId="5" borderId="0" xfId="0" applyFont="1" applyFill="1" applyAlignment="1">
      <alignment horizontal="center" vertical="center"/>
    </xf>
    <xf numFmtId="0" fontId="7" fillId="5" borderId="91" xfId="0" applyFont="1" applyFill="1" applyBorder="1" applyAlignment="1">
      <alignment horizontal="center" vertical="center"/>
    </xf>
    <xf numFmtId="0" fontId="7" fillId="5" borderId="94" xfId="0" applyFont="1" applyFill="1" applyBorder="1" applyAlignment="1">
      <alignment horizontal="center" vertical="center"/>
    </xf>
    <xf numFmtId="0" fontId="7" fillId="5" borderId="33"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5" borderId="87" xfId="0" applyFont="1" applyFill="1" applyBorder="1" applyAlignment="1">
      <alignment horizontal="center" vertical="center"/>
    </xf>
    <xf numFmtId="0" fontId="7" fillId="5" borderId="88" xfId="0" applyFont="1" applyFill="1" applyBorder="1" applyAlignment="1">
      <alignment horizontal="center" vertical="center"/>
    </xf>
    <xf numFmtId="0" fontId="7" fillId="5" borderId="33" xfId="0" applyFont="1" applyFill="1" applyBorder="1" applyAlignment="1">
      <alignment horizontal="center" vertical="center"/>
    </xf>
    <xf numFmtId="0" fontId="7" fillId="5" borderId="105" xfId="0" applyFont="1" applyFill="1" applyBorder="1" applyAlignment="1">
      <alignment horizontal="center" vertical="center"/>
    </xf>
    <xf numFmtId="0" fontId="7" fillId="5" borderId="19"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25" fillId="5" borderId="0" xfId="0" applyFont="1" applyFill="1" applyAlignment="1">
      <alignment horizontal="left" vertical="center" wrapText="1"/>
    </xf>
    <xf numFmtId="0" fontId="26" fillId="5" borderId="0" xfId="0" applyFont="1" applyFill="1" applyAlignment="1">
      <alignment horizontal="left" vertical="center" wrapText="1"/>
    </xf>
    <xf numFmtId="0" fontId="15" fillId="5" borderId="0" xfId="0" applyFont="1" applyFill="1" applyAlignment="1">
      <alignment horizontal="left" vertical="center"/>
    </xf>
    <xf numFmtId="0" fontId="15" fillId="5" borderId="0" xfId="0" applyFont="1" applyFill="1" applyAlignment="1">
      <alignment horizontal="left" vertical="center" wrapText="1"/>
    </xf>
    <xf numFmtId="0" fontId="0" fillId="5" borderId="1" xfId="0" applyFill="1" applyBorder="1" applyAlignment="1">
      <alignment horizontal="center" vertical="center" textRotation="255"/>
    </xf>
    <xf numFmtId="0" fontId="0" fillId="5" borderId="40" xfId="0" applyFill="1" applyBorder="1" applyAlignment="1">
      <alignment horizontal="center" vertical="center" textRotation="255"/>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5" borderId="10" xfId="0" applyFont="1" applyFill="1" applyBorder="1" applyAlignment="1">
      <alignment horizontal="center" vertical="center"/>
    </xf>
    <xf numFmtId="0" fontId="26" fillId="5" borderId="0" xfId="0" applyFont="1" applyFill="1" applyAlignment="1">
      <alignment horizontal="center" vertical="center" wrapText="1"/>
    </xf>
    <xf numFmtId="0" fontId="0" fillId="5" borderId="107" xfId="0" applyFill="1" applyBorder="1" applyAlignment="1">
      <alignment horizontal="center" vertical="center" textRotation="255"/>
    </xf>
    <xf numFmtId="0" fontId="0" fillId="5" borderId="36" xfId="0" applyFill="1" applyBorder="1" applyAlignment="1">
      <alignment horizontal="center" vertical="center" textRotation="255"/>
    </xf>
    <xf numFmtId="0" fontId="0" fillId="5" borderId="5" xfId="0" applyFill="1" applyBorder="1" applyAlignment="1">
      <alignment horizontal="center" vertical="center" textRotation="255"/>
    </xf>
    <xf numFmtId="0" fontId="0" fillId="5" borderId="95" xfId="0" applyFill="1" applyBorder="1" applyAlignment="1">
      <alignment horizontal="center" vertical="center"/>
    </xf>
    <xf numFmtId="0" fontId="0" fillId="5" borderId="96" xfId="0" applyFill="1" applyBorder="1" applyAlignment="1">
      <alignment horizontal="center" vertical="center"/>
    </xf>
    <xf numFmtId="0" fontId="0" fillId="5" borderId="99" xfId="0" applyFill="1" applyBorder="1" applyAlignment="1">
      <alignment horizontal="center" vertical="center"/>
    </xf>
    <xf numFmtId="0" fontId="7" fillId="5" borderId="36" xfId="0" applyFont="1" applyFill="1" applyBorder="1" applyAlignment="1">
      <alignment horizontal="left" vertical="center" wrapText="1"/>
    </xf>
    <xf numFmtId="0" fontId="7" fillId="5" borderId="37" xfId="0" applyFont="1" applyFill="1" applyBorder="1" applyAlignment="1">
      <alignment horizontal="left" vertical="center" wrapText="1"/>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8"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11" fillId="5" borderId="0" xfId="0" applyFont="1" applyFill="1" applyAlignment="1">
      <alignment horizontal="center" vertical="center"/>
    </xf>
    <xf numFmtId="14" fontId="11" fillId="5" borderId="0" xfId="0" applyNumberFormat="1" applyFont="1" applyFill="1" applyAlignment="1">
      <alignment horizontal="center" vertical="center"/>
    </xf>
    <xf numFmtId="0" fontId="10" fillId="5" borderId="0" xfId="0" applyFont="1" applyFill="1" applyAlignment="1">
      <alignment horizontal="center" vertical="center"/>
    </xf>
    <xf numFmtId="0" fontId="7" fillId="2" borderId="1" xfId="0" applyFont="1" applyFill="1" applyBorder="1" applyAlignment="1">
      <alignment horizontal="center" vertical="center" shrinkToFit="1"/>
    </xf>
    <xf numFmtId="178" fontId="7" fillId="2" borderId="1" xfId="0" applyNumberFormat="1" applyFont="1" applyFill="1" applyBorder="1" applyAlignment="1">
      <alignment horizontal="center" vertical="center" shrinkToFit="1"/>
    </xf>
    <xf numFmtId="0" fontId="7" fillId="2" borderId="1" xfId="0" applyFont="1" applyFill="1" applyBorder="1" applyAlignment="1">
      <alignment horizontal="center" vertical="center"/>
    </xf>
    <xf numFmtId="0" fontId="7" fillId="0" borderId="1" xfId="0" applyFont="1" applyBorder="1" applyAlignment="1" applyProtection="1">
      <alignment horizontal="center" vertical="center" shrinkToFit="1"/>
      <protection locked="0"/>
    </xf>
    <xf numFmtId="0" fontId="7" fillId="2" borderId="2"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6" fillId="5" borderId="0" xfId="0" applyFont="1" applyFill="1" applyAlignment="1">
      <alignment horizontal="left" vertical="center" wrapText="1"/>
    </xf>
    <xf numFmtId="0" fontId="7" fillId="2" borderId="8"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6" xfId="0" applyFont="1" applyFill="1" applyBorder="1" applyAlignment="1">
      <alignment horizontal="center" vertical="center" shrinkToFit="1"/>
    </xf>
    <xf numFmtId="0" fontId="7" fillId="0" borderId="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 xfId="0" applyFont="1" applyBorder="1" applyAlignment="1" applyProtection="1">
      <alignment horizontal="left" vertical="center"/>
      <protection locked="0"/>
    </xf>
    <xf numFmtId="0" fontId="7" fillId="2" borderId="9" xfId="0" applyFont="1" applyFill="1" applyBorder="1" applyAlignment="1">
      <alignment horizontal="center" vertical="center" shrinkToFit="1"/>
    </xf>
    <xf numFmtId="0" fontId="37" fillId="7" borderId="8" xfId="0" applyFont="1" applyFill="1" applyBorder="1" applyAlignment="1" applyProtection="1">
      <alignment horizontal="center" vertical="center"/>
      <protection locked="0"/>
    </xf>
    <xf numFmtId="0" fontId="37" fillId="7" borderId="9" xfId="0" applyFont="1" applyFill="1" applyBorder="1" applyAlignment="1" applyProtection="1">
      <alignment horizontal="center" vertical="center"/>
      <protection locked="0"/>
    </xf>
    <xf numFmtId="0" fontId="37" fillId="7" borderId="10" xfId="0" applyFont="1" applyFill="1" applyBorder="1" applyAlignment="1" applyProtection="1">
      <alignment horizontal="center" vertical="center"/>
      <protection locked="0"/>
    </xf>
    <xf numFmtId="0" fontId="7" fillId="0" borderId="8"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0" xfId="0" applyFont="1" applyBorder="1" applyAlignment="1">
      <alignment horizontal="center" vertical="center" shrinkToFit="1"/>
    </xf>
    <xf numFmtId="0" fontId="19" fillId="0" borderId="1" xfId="0" applyFont="1" applyBorder="1" applyAlignment="1">
      <alignment horizontal="center" vertical="center" shrinkToFit="1"/>
    </xf>
    <xf numFmtId="0" fontId="6" fillId="4" borderId="6" xfId="0" applyFont="1" applyFill="1" applyBorder="1" applyAlignment="1">
      <alignment horizontal="left" vertical="center"/>
    </xf>
    <xf numFmtId="14" fontId="19" fillId="5" borderId="0" xfId="0" applyNumberFormat="1" applyFont="1" applyFill="1" applyAlignment="1">
      <alignment horizontal="center" vertical="center"/>
    </xf>
    <xf numFmtId="14" fontId="19" fillId="0" borderId="1" xfId="0" applyNumberFormat="1"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12" fillId="5" borderId="0" xfId="0" applyFont="1" applyFill="1" applyAlignment="1" applyProtection="1">
      <alignment horizontal="center" vertical="center"/>
      <protection locked="0"/>
    </xf>
    <xf numFmtId="14" fontId="12" fillId="5" borderId="0" xfId="0" applyNumberFormat="1" applyFont="1" applyFill="1" applyAlignment="1" applyProtection="1">
      <alignment horizontal="center" vertical="center"/>
      <protection locked="0"/>
    </xf>
    <xf numFmtId="0" fontId="13" fillId="5" borderId="0" xfId="0" applyFont="1" applyFill="1" applyAlignment="1" applyProtection="1">
      <alignment horizontal="center" vertical="center"/>
      <protection locked="0"/>
    </xf>
    <xf numFmtId="0" fontId="7" fillId="0" borderId="60" xfId="0" applyFont="1" applyBorder="1" applyAlignment="1" applyProtection="1">
      <alignment horizontal="left" vertical="center" wrapText="1" shrinkToFit="1"/>
      <protection locked="0"/>
    </xf>
    <xf numFmtId="0" fontId="7" fillId="0" borderId="3" xfId="0" applyFont="1" applyBorder="1" applyAlignment="1" applyProtection="1">
      <alignment horizontal="left" vertical="center" wrapText="1" shrinkToFit="1"/>
      <protection locked="0"/>
    </xf>
    <xf numFmtId="0" fontId="7" fillId="0" borderId="4" xfId="0" applyFont="1" applyBorder="1" applyAlignment="1" applyProtection="1">
      <alignment horizontal="left" vertical="center" wrapText="1" shrinkToFit="1"/>
      <protection locked="0"/>
    </xf>
    <xf numFmtId="0" fontId="7" fillId="0" borderId="84" xfId="0" applyFont="1" applyBorder="1" applyAlignment="1" applyProtection="1">
      <alignment horizontal="left" vertical="top" shrinkToFit="1"/>
      <protection locked="0"/>
    </xf>
    <xf numFmtId="0" fontId="7" fillId="0" borderId="0" xfId="0" applyFont="1" applyAlignment="1" applyProtection="1">
      <alignment horizontal="left" vertical="top" shrinkToFit="1"/>
      <protection locked="0"/>
    </xf>
    <xf numFmtId="0" fontId="7" fillId="0" borderId="37" xfId="0" applyFont="1" applyBorder="1" applyAlignment="1" applyProtection="1">
      <alignment horizontal="left" vertical="top" shrinkToFit="1"/>
      <protection locked="0"/>
    </xf>
    <xf numFmtId="0" fontId="7" fillId="0" borderId="85" xfId="0" applyFont="1" applyBorder="1" applyAlignment="1" applyProtection="1">
      <alignment horizontal="left" vertical="top" shrinkToFit="1"/>
      <protection locked="0"/>
    </xf>
    <xf numFmtId="0" fontId="7" fillId="0" borderId="6" xfId="0" applyFont="1" applyBorder="1" applyAlignment="1" applyProtection="1">
      <alignment horizontal="left" vertical="top" shrinkToFit="1"/>
      <protection locked="0"/>
    </xf>
    <xf numFmtId="0" fontId="7" fillId="0" borderId="7" xfId="0" applyFont="1" applyBorder="1" applyAlignment="1" applyProtection="1">
      <alignment horizontal="left" vertical="top" shrinkToFit="1"/>
      <protection locked="0"/>
    </xf>
    <xf numFmtId="0" fontId="7" fillId="0" borderId="2" xfId="0" applyFont="1" applyBorder="1" applyAlignment="1" applyProtection="1">
      <alignment horizontal="left" vertical="center" wrapText="1" shrinkToFit="1"/>
      <protection locked="0"/>
    </xf>
    <xf numFmtId="0" fontId="7" fillId="0" borderId="53" xfId="0" applyFont="1" applyBorder="1" applyAlignment="1" applyProtection="1">
      <alignment horizontal="left" vertical="center" wrapText="1" shrinkToFit="1"/>
      <protection locked="0"/>
    </xf>
    <xf numFmtId="0" fontId="7" fillId="0" borderId="36" xfId="0" applyFont="1" applyBorder="1" applyAlignment="1" applyProtection="1">
      <alignment horizontal="left" vertical="center" wrapText="1" shrinkToFit="1"/>
      <protection locked="0"/>
    </xf>
    <xf numFmtId="0" fontId="7" fillId="0" borderId="0" xfId="0" applyFont="1" applyAlignment="1" applyProtection="1">
      <alignment horizontal="left" vertical="center" wrapText="1" shrinkToFit="1"/>
      <protection locked="0"/>
    </xf>
    <xf numFmtId="0" fontId="7" fillId="0" borderId="54" xfId="0" applyFont="1" applyBorder="1" applyAlignment="1" applyProtection="1">
      <alignment horizontal="left" vertical="center" wrapText="1" shrinkToFit="1"/>
      <protection locked="0"/>
    </xf>
    <xf numFmtId="0" fontId="7" fillId="0" borderId="5" xfId="0" applyFont="1" applyBorder="1" applyAlignment="1" applyProtection="1">
      <alignment horizontal="left" vertical="center" wrapText="1" shrinkToFit="1"/>
      <protection locked="0"/>
    </xf>
    <xf numFmtId="0" fontId="7" fillId="0" borderId="6" xfId="0" applyFont="1" applyBorder="1" applyAlignment="1" applyProtection="1">
      <alignment horizontal="left" vertical="center" wrapText="1" shrinkToFit="1"/>
      <protection locked="0"/>
    </xf>
    <xf numFmtId="0" fontId="7" fillId="0" borderId="14" xfId="0" applyFont="1" applyBorder="1" applyAlignment="1" applyProtection="1">
      <alignment horizontal="left" vertical="center" wrapText="1" shrinkToFit="1"/>
      <protection locked="0"/>
    </xf>
    <xf numFmtId="0" fontId="7" fillId="2" borderId="1" xfId="0" applyFont="1" applyFill="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0" fontId="7" fillId="2" borderId="8"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wrapText="1" shrinkToFit="1"/>
      <protection locked="0"/>
    </xf>
    <xf numFmtId="0" fontId="7" fillId="2" borderId="15" xfId="0" applyFont="1" applyFill="1" applyBorder="1" applyAlignment="1" applyProtection="1">
      <alignment horizontal="center" vertical="center" shrinkToFit="1"/>
      <protection locked="0"/>
    </xf>
    <xf numFmtId="0" fontId="7" fillId="5" borderId="9" xfId="0" applyFont="1" applyFill="1" applyBorder="1" applyAlignment="1" applyProtection="1">
      <alignment horizontal="left" vertical="center" wrapText="1" shrinkToFit="1"/>
      <protection locked="0"/>
    </xf>
    <xf numFmtId="0" fontId="7" fillId="0" borderId="9" xfId="0" applyFont="1" applyBorder="1" applyAlignment="1" applyProtection="1">
      <alignment horizontal="center" vertical="center" shrinkToFit="1"/>
      <protection locked="0"/>
    </xf>
    <xf numFmtId="0" fontId="7" fillId="0" borderId="55" xfId="0" applyFont="1" applyBorder="1" applyAlignment="1" applyProtection="1">
      <alignment horizontal="center" vertical="center" shrinkToFit="1"/>
      <protection locked="0"/>
    </xf>
    <xf numFmtId="0" fontId="7" fillId="0" borderId="74"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59"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0" fontId="7" fillId="0" borderId="77"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7" fillId="0" borderId="43" xfId="0" applyFont="1" applyBorder="1" applyAlignment="1" applyProtection="1">
      <alignment horizontal="center" vertical="center" shrinkToFit="1"/>
      <protection locked="0"/>
    </xf>
    <xf numFmtId="0" fontId="7" fillId="0" borderId="41"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0" borderId="52" xfId="0" applyFont="1" applyBorder="1" applyAlignment="1" applyProtection="1">
      <alignment horizontal="center" vertical="center" shrinkToFit="1"/>
      <protection locked="0"/>
    </xf>
    <xf numFmtId="0" fontId="7" fillId="0" borderId="76"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81" xfId="0" applyFont="1" applyBorder="1" applyAlignment="1" applyProtection="1">
      <alignment horizontal="center" vertical="center" shrinkToFit="1"/>
      <protection locked="0"/>
    </xf>
    <xf numFmtId="0" fontId="7" fillId="0" borderId="40" xfId="0" applyFont="1" applyBorder="1" applyAlignment="1" applyProtection="1">
      <alignment horizontal="center" vertical="center" shrinkToFit="1"/>
      <protection locked="0"/>
    </xf>
    <xf numFmtId="0" fontId="7" fillId="0" borderId="56" xfId="0" applyFont="1" applyBorder="1" applyAlignment="1" applyProtection="1">
      <alignment horizontal="center" vertical="center" shrinkToFit="1"/>
      <protection locked="0"/>
    </xf>
    <xf numFmtId="0" fontId="7" fillId="0" borderId="75" xfId="0" applyFont="1" applyBorder="1" applyAlignment="1" applyProtection="1">
      <alignment horizontal="center" vertical="center" shrinkToFit="1"/>
      <protection locked="0"/>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5" borderId="9" xfId="0" applyFont="1" applyFill="1" applyBorder="1" applyAlignment="1" applyProtection="1">
      <alignment horizontal="left" vertical="center" shrinkToFit="1"/>
      <protection locked="0"/>
    </xf>
    <xf numFmtId="0" fontId="7" fillId="0" borderId="2" xfId="0" applyFont="1" applyBorder="1" applyAlignment="1" applyProtection="1">
      <alignment horizontal="center" vertical="center" shrinkToFit="1"/>
      <protection locked="0"/>
    </xf>
    <xf numFmtId="0" fontId="7" fillId="0" borderId="3" xfId="0" applyFont="1" applyBorder="1" applyAlignment="1" applyProtection="1">
      <alignment horizontal="center" vertical="center" shrinkToFit="1"/>
      <protection locked="0"/>
    </xf>
    <xf numFmtId="0" fontId="7" fillId="0" borderId="78" xfId="0" applyFont="1" applyBorder="1" applyAlignment="1" applyProtection="1">
      <alignment horizontal="center" vertical="center" shrinkToFit="1"/>
      <protection locked="0"/>
    </xf>
    <xf numFmtId="0" fontId="7" fillId="0" borderId="79" xfId="0" applyFont="1" applyBorder="1" applyAlignment="1" applyProtection="1">
      <alignment horizontal="center" vertical="center" shrinkToFit="1"/>
      <protection locked="0"/>
    </xf>
    <xf numFmtId="0" fontId="7" fillId="2" borderId="72" xfId="0" applyFont="1" applyFill="1" applyBorder="1" applyAlignment="1">
      <alignment horizontal="center" vertical="center" shrinkToFit="1"/>
    </xf>
    <xf numFmtId="0" fontId="7" fillId="2" borderId="73" xfId="0" applyFont="1" applyFill="1" applyBorder="1" applyAlignment="1">
      <alignment horizontal="center" vertical="center" shrinkToFit="1"/>
    </xf>
    <xf numFmtId="176" fontId="7" fillId="3" borderId="38" xfId="0" applyNumberFormat="1" applyFont="1" applyFill="1" applyBorder="1" applyAlignment="1">
      <alignment horizontal="center" vertical="center" shrinkToFit="1"/>
    </xf>
    <xf numFmtId="176" fontId="7" fillId="3" borderId="7" xfId="0" applyNumberFormat="1" applyFont="1" applyFill="1" applyBorder="1" applyAlignment="1">
      <alignment horizontal="center" vertical="center" shrinkToFit="1"/>
    </xf>
    <xf numFmtId="176" fontId="7" fillId="2" borderId="3" xfId="0" applyNumberFormat="1" applyFont="1" applyFill="1" applyBorder="1" applyAlignment="1">
      <alignment horizontal="center" vertical="center" shrinkToFit="1"/>
    </xf>
    <xf numFmtId="176" fontId="7" fillId="2" borderId="6" xfId="0" applyNumberFormat="1" applyFont="1" applyFill="1" applyBorder="1" applyAlignment="1">
      <alignment horizontal="center" vertical="center" shrinkToFit="1"/>
    </xf>
    <xf numFmtId="176" fontId="7" fillId="2" borderId="2" xfId="0" applyNumberFormat="1" applyFont="1" applyFill="1" applyBorder="1" applyAlignment="1">
      <alignment horizontal="center" vertical="center" shrinkToFit="1"/>
    </xf>
    <xf numFmtId="176" fontId="7" fillId="2" borderId="4" xfId="0" applyNumberFormat="1" applyFont="1" applyFill="1" applyBorder="1" applyAlignment="1">
      <alignment horizontal="center" vertical="center" shrinkToFit="1"/>
    </xf>
    <xf numFmtId="176" fontId="7" fillId="2" borderId="5" xfId="0" applyNumberFormat="1" applyFont="1" applyFill="1" applyBorder="1" applyAlignment="1">
      <alignment horizontal="center" vertical="center" shrinkToFit="1"/>
    </xf>
    <xf numFmtId="176" fontId="7" fillId="2" borderId="7" xfId="0" applyNumberFormat="1" applyFont="1" applyFill="1" applyBorder="1" applyAlignment="1">
      <alignment horizontal="center" vertical="center" shrinkToFit="1"/>
    </xf>
    <xf numFmtId="176" fontId="7" fillId="2" borderId="63" xfId="0" applyNumberFormat="1" applyFont="1" applyFill="1" applyBorder="1" applyAlignment="1">
      <alignment horizontal="center" vertical="center" shrinkToFit="1"/>
    </xf>
    <xf numFmtId="176" fontId="7" fillId="2" borderId="64" xfId="0" applyNumberFormat="1" applyFont="1" applyFill="1" applyBorder="1" applyAlignment="1">
      <alignment horizontal="center" vertical="center" shrinkToFit="1"/>
    </xf>
    <xf numFmtId="176" fontId="7" fillId="2" borderId="65" xfId="0" applyNumberFormat="1" applyFont="1" applyFill="1" applyBorder="1" applyAlignment="1">
      <alignment horizontal="center" vertical="center" shrinkToFit="1"/>
    </xf>
    <xf numFmtId="0" fontId="9" fillId="0" borderId="2" xfId="0" applyFont="1" applyBorder="1" applyAlignment="1" applyProtection="1">
      <alignment horizontal="left" vertical="center" wrapText="1" shrinkToFit="1"/>
      <protection locked="0"/>
    </xf>
    <xf numFmtId="0" fontId="9" fillId="0" borderId="3" xfId="0" applyFont="1" applyBorder="1" applyAlignment="1" applyProtection="1">
      <alignment horizontal="left" vertical="center" wrapText="1" shrinkToFit="1"/>
      <protection locked="0"/>
    </xf>
    <xf numFmtId="0" fontId="9" fillId="0" borderId="4" xfId="0" applyFont="1" applyBorder="1" applyAlignment="1" applyProtection="1">
      <alignment horizontal="left" vertical="center" wrapText="1" shrinkToFit="1"/>
      <protection locked="0"/>
    </xf>
    <xf numFmtId="0" fontId="9" fillId="0" borderId="36" xfId="0" applyFont="1" applyBorder="1" applyAlignment="1" applyProtection="1">
      <alignment horizontal="left" vertical="center" wrapText="1" shrinkToFit="1"/>
      <protection locked="0"/>
    </xf>
    <xf numFmtId="0" fontId="9" fillId="0" borderId="0" xfId="0" applyFont="1" applyAlignment="1" applyProtection="1">
      <alignment horizontal="left" vertical="center" wrapText="1" shrinkToFit="1"/>
      <protection locked="0"/>
    </xf>
    <xf numFmtId="0" fontId="9" fillId="0" borderId="37" xfId="0" applyFont="1" applyBorder="1" applyAlignment="1" applyProtection="1">
      <alignment horizontal="left" vertical="center" wrapText="1" shrinkToFit="1"/>
      <protection locked="0"/>
    </xf>
    <xf numFmtId="0" fontId="9" fillId="0" borderId="5" xfId="0" applyFont="1" applyBorder="1" applyAlignment="1" applyProtection="1">
      <alignment horizontal="left" vertical="center" wrapText="1" shrinkToFit="1"/>
      <protection locked="0"/>
    </xf>
    <xf numFmtId="0" fontId="9" fillId="0" borderId="6" xfId="0" applyFont="1" applyBorder="1" applyAlignment="1" applyProtection="1">
      <alignment horizontal="left" vertical="center" wrapText="1" shrinkToFit="1"/>
      <protection locked="0"/>
    </xf>
    <xf numFmtId="0" fontId="9" fillId="0" borderId="7" xfId="0" applyFont="1" applyBorder="1" applyAlignment="1" applyProtection="1">
      <alignment horizontal="left" vertical="center" wrapText="1" shrinkToFit="1"/>
      <protection locked="0"/>
    </xf>
    <xf numFmtId="0" fontId="7" fillId="2" borderId="33" xfId="0" applyFont="1" applyFill="1" applyBorder="1" applyAlignment="1">
      <alignment horizontal="center" vertical="center" shrinkToFit="1"/>
    </xf>
    <xf numFmtId="0" fontId="7" fillId="0" borderId="4"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37" xfId="0" applyFont="1" applyBorder="1" applyAlignment="1" applyProtection="1">
      <alignment horizontal="center" vertical="center" shrinkToFit="1"/>
      <protection locked="0"/>
    </xf>
    <xf numFmtId="0" fontId="7" fillId="0" borderId="7" xfId="0" applyFont="1" applyBorder="1" applyAlignment="1" applyProtection="1">
      <alignment horizontal="center" vertical="center" shrinkToFit="1"/>
      <protection locked="0"/>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0" fontId="7" fillId="2" borderId="6" xfId="0" applyFont="1" applyFill="1" applyBorder="1" applyAlignment="1">
      <alignment horizontal="center" vertical="center" wrapText="1" shrinkToFi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xf>
    <xf numFmtId="0" fontId="8" fillId="2" borderId="74" xfId="0" applyFont="1" applyFill="1" applyBorder="1" applyAlignment="1">
      <alignment horizontal="left" vertical="center"/>
    </xf>
    <xf numFmtId="0" fontId="8" fillId="2" borderId="67"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7" fillId="2" borderId="8"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67"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6" fillId="5" borderId="0" xfId="0" applyFont="1" applyFill="1" applyAlignment="1" applyProtection="1">
      <alignment horizontal="left" vertical="center"/>
      <protection locked="0"/>
    </xf>
    <xf numFmtId="0" fontId="7" fillId="2" borderId="19" xfId="0" applyFont="1" applyFill="1" applyBorder="1" applyAlignment="1" applyProtection="1">
      <alignment horizontal="center" vertical="center" shrinkToFit="1"/>
      <protection locked="0"/>
    </xf>
    <xf numFmtId="0" fontId="19" fillId="0" borderId="55"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144" xfId="0" applyFont="1" applyBorder="1" applyAlignment="1">
      <alignment horizontal="center" vertical="center" shrinkToFit="1"/>
    </xf>
    <xf numFmtId="0" fontId="19" fillId="0" borderId="27" xfId="0" applyFont="1" applyBorder="1" applyAlignment="1">
      <alignment horizontal="center" vertical="center" shrinkToFit="1"/>
    </xf>
    <xf numFmtId="0" fontId="19" fillId="0" borderId="28" xfId="0" applyFont="1" applyBorder="1" applyAlignment="1">
      <alignment horizontal="center" vertical="center" shrinkToFit="1"/>
    </xf>
    <xf numFmtId="0" fontId="19" fillId="0" borderId="147"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19" xfId="0" applyFont="1" applyBorder="1" applyAlignment="1">
      <alignment horizontal="center" vertical="center" shrinkToFit="1"/>
    </xf>
    <xf numFmtId="0" fontId="19" fillId="0" borderId="53" xfId="0" applyFont="1" applyBorder="1" applyAlignment="1">
      <alignment horizontal="center" vertical="center" shrinkToFit="1"/>
    </xf>
    <xf numFmtId="0" fontId="19" fillId="0" borderId="115" xfId="0" applyFont="1" applyBorder="1" applyAlignment="1">
      <alignment horizontal="center" vertical="center" shrinkToFit="1"/>
    </xf>
    <xf numFmtId="0" fontId="19" fillId="0" borderId="29" xfId="0" applyFont="1" applyBorder="1" applyAlignment="1">
      <alignment horizontal="center" vertical="center" shrinkToFit="1"/>
    </xf>
    <xf numFmtId="177" fontId="19" fillId="0" borderId="145" xfId="0" applyNumberFormat="1" applyFont="1" applyBorder="1" applyAlignment="1">
      <alignment horizontal="center" vertical="center" shrinkToFit="1"/>
    </xf>
    <xf numFmtId="177" fontId="19" fillId="0" borderId="146" xfId="0" applyNumberFormat="1" applyFont="1" applyBorder="1" applyAlignment="1">
      <alignment horizontal="center" vertical="center" shrinkToFit="1"/>
    </xf>
    <xf numFmtId="0" fontId="19" fillId="0" borderId="15" xfId="0" applyFont="1" applyBorder="1" applyAlignment="1">
      <alignment horizontal="center" vertical="center" shrinkToFit="1"/>
    </xf>
    <xf numFmtId="0" fontId="19" fillId="0" borderId="5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144" xfId="0" applyFont="1" applyBorder="1" applyAlignment="1">
      <alignment horizontal="center" vertical="center" shrinkToFit="1"/>
    </xf>
    <xf numFmtId="0" fontId="19" fillId="0" borderId="20" xfId="0" applyFont="1" applyBorder="1" applyAlignment="1">
      <alignment horizontal="center" vertical="center" shrinkToFit="1"/>
    </xf>
    <xf numFmtId="0" fontId="19" fillId="0" borderId="21" xfId="0" applyFont="1" applyBorder="1" applyAlignment="1">
      <alignment horizontal="center" vertical="center" shrinkToFit="1"/>
    </xf>
    <xf numFmtId="0" fontId="19" fillId="0" borderId="59" xfId="0" applyFont="1" applyBorder="1" applyAlignment="1">
      <alignment horizontal="center" vertical="center" shrinkToFit="1"/>
    </xf>
    <xf numFmtId="0" fontId="19" fillId="0" borderId="22" xfId="0" applyFont="1" applyBorder="1" applyAlignment="1">
      <alignment horizontal="center" vertical="center" shrinkToFit="1"/>
    </xf>
    <xf numFmtId="0" fontId="19" fillId="0" borderId="148"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59" xfId="0" applyFont="1" applyBorder="1" applyAlignment="1">
      <alignment horizontal="center" vertical="center" shrinkToFit="1"/>
    </xf>
    <xf numFmtId="0" fontId="7" fillId="0" borderId="148" xfId="0" applyFont="1" applyBorder="1" applyAlignment="1">
      <alignment horizontal="center" vertical="center" shrinkToFit="1"/>
    </xf>
    <xf numFmtId="0" fontId="7" fillId="2" borderId="114" xfId="0" applyFont="1" applyFill="1" applyBorder="1" applyAlignment="1">
      <alignment horizontal="center" vertical="center" shrinkToFit="1"/>
    </xf>
    <xf numFmtId="0" fontId="7" fillId="2" borderId="116" xfId="0" applyFont="1" applyFill="1" applyBorder="1" applyAlignment="1">
      <alignment horizontal="center" vertical="center" shrinkToFit="1"/>
    </xf>
    <xf numFmtId="0" fontId="7" fillId="2" borderId="117" xfId="0" applyFont="1" applyFill="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15" xfId="0" applyFont="1" applyBorder="1" applyAlignment="1">
      <alignment horizontal="center" vertical="center" shrinkToFit="1"/>
    </xf>
    <xf numFmtId="0" fontId="7" fillId="0" borderId="118" xfId="0" applyFont="1" applyBorder="1" applyAlignment="1">
      <alignment horizontal="center" vertical="center" shrinkToFit="1"/>
    </xf>
    <xf numFmtId="0" fontId="7" fillId="0" borderId="119" xfId="0" applyFont="1" applyBorder="1" applyAlignment="1">
      <alignment horizontal="center" vertical="center" shrinkToFit="1"/>
    </xf>
    <xf numFmtId="0" fontId="7" fillId="0" borderId="120" xfId="0" applyFont="1" applyBorder="1" applyAlignment="1">
      <alignment horizontal="center" vertical="center" shrinkToFit="1"/>
    </xf>
    <xf numFmtId="0" fontId="19" fillId="0" borderId="51" xfId="0" applyFont="1" applyBorder="1" applyAlignment="1">
      <alignment horizontal="center" vertical="center" shrinkToFit="1"/>
    </xf>
    <xf numFmtId="0" fontId="19" fillId="0" borderId="52" xfId="0" applyFont="1" applyBorder="1" applyAlignment="1">
      <alignment horizontal="center" vertical="center" shrinkToFit="1"/>
    </xf>
    <xf numFmtId="0" fontId="19" fillId="0" borderId="43" xfId="0" applyFont="1" applyBorder="1" applyAlignment="1">
      <alignment horizontal="center" vertical="center" shrinkToFit="1"/>
    </xf>
    <xf numFmtId="0" fontId="19" fillId="0" borderId="41" xfId="0" applyFont="1" applyBorder="1" applyAlignment="1">
      <alignment horizontal="center" vertical="center" shrinkToFit="1"/>
    </xf>
    <xf numFmtId="0" fontId="19" fillId="0" borderId="57" xfId="0" applyFont="1" applyBorder="1" applyAlignment="1">
      <alignment horizontal="center" vertical="center" shrinkToFit="1"/>
    </xf>
    <xf numFmtId="0" fontId="19" fillId="0" borderId="143" xfId="0" applyFont="1" applyBorder="1" applyAlignment="1">
      <alignment horizontal="center" vertical="center" shrinkToFit="1"/>
    </xf>
    <xf numFmtId="0" fontId="19" fillId="0" borderId="11" xfId="0" applyFont="1" applyBorder="1" applyAlignment="1">
      <alignment horizontal="center" vertical="center" shrinkToFit="1"/>
    </xf>
    <xf numFmtId="0" fontId="19" fillId="0" borderId="12"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56" xfId="0" applyFont="1" applyBorder="1" applyAlignment="1">
      <alignment horizontal="center" vertical="center" shrinkToFit="1"/>
    </xf>
    <xf numFmtId="0" fontId="19" fillId="0" borderId="141" xfId="0" applyFont="1" applyBorder="1" applyAlignment="1">
      <alignment horizontal="center" vertical="center" shrinkToFit="1"/>
    </xf>
    <xf numFmtId="0" fontId="7" fillId="2" borderId="115" xfId="0" applyFont="1" applyFill="1" applyBorder="1" applyAlignment="1">
      <alignment horizontal="center" vertical="center" wrapText="1"/>
    </xf>
    <xf numFmtId="0" fontId="7" fillId="2" borderId="150" xfId="0" applyFont="1" applyFill="1" applyBorder="1" applyAlignment="1">
      <alignment horizontal="center" vertical="center" wrapText="1"/>
    </xf>
    <xf numFmtId="0" fontId="7" fillId="5" borderId="0" xfId="0" applyFont="1" applyFill="1" applyAlignment="1">
      <alignment horizontal="left" vertical="center" wrapText="1" shrinkToFit="1"/>
    </xf>
    <xf numFmtId="0" fontId="18" fillId="0" borderId="130" xfId="0" applyFont="1" applyBorder="1" applyAlignment="1">
      <alignment horizontal="left" vertical="center" wrapText="1" shrinkToFit="1"/>
    </xf>
    <xf numFmtId="0" fontId="9" fillId="0" borderId="131" xfId="0" applyFont="1" applyBorder="1" applyAlignment="1">
      <alignment horizontal="left" vertical="center" wrapText="1" shrinkToFit="1"/>
    </xf>
    <xf numFmtId="0" fontId="9" fillId="0" borderId="134" xfId="0" applyFont="1" applyBorder="1" applyAlignment="1">
      <alignment horizontal="left" vertical="center" wrapText="1" shrinkToFit="1"/>
    </xf>
    <xf numFmtId="0" fontId="9" fillId="0" borderId="135" xfId="0" applyFont="1" applyBorder="1" applyAlignment="1">
      <alignment horizontal="left" vertical="center" wrapText="1" shrinkToFit="1"/>
    </xf>
    <xf numFmtId="0" fontId="9" fillId="0" borderId="0" xfId="0" applyFont="1" applyAlignment="1">
      <alignment horizontal="left" vertical="center" wrapText="1" shrinkToFit="1"/>
    </xf>
    <xf numFmtId="0" fontId="9" fillId="0" borderId="136" xfId="0" applyFont="1" applyBorder="1" applyAlignment="1">
      <alignment horizontal="left" vertical="center" wrapText="1" shrinkToFit="1"/>
    </xf>
    <xf numFmtId="0" fontId="9" fillId="0" borderId="137" xfId="0" applyFont="1" applyBorder="1" applyAlignment="1">
      <alignment horizontal="left" vertical="center" wrapText="1" shrinkToFit="1"/>
    </xf>
    <xf numFmtId="0" fontId="9" fillId="0" borderId="119" xfId="0" applyFont="1" applyBorder="1" applyAlignment="1">
      <alignment horizontal="left" vertical="center" wrapText="1" shrinkToFit="1"/>
    </xf>
    <xf numFmtId="0" fontId="9" fillId="0" borderId="120" xfId="0" applyFont="1" applyBorder="1" applyAlignment="1">
      <alignment horizontal="left" vertical="center" wrapText="1" shrinkToFit="1"/>
    </xf>
    <xf numFmtId="0" fontId="8" fillId="2" borderId="149" xfId="0" applyFont="1" applyFill="1" applyBorder="1" applyAlignment="1">
      <alignment horizontal="center" vertical="center" wrapText="1"/>
    </xf>
    <xf numFmtId="0" fontId="8" fillId="2" borderId="111" xfId="0" applyFont="1" applyFill="1" applyBorder="1" applyAlignment="1">
      <alignment horizontal="center" vertical="center"/>
    </xf>
    <xf numFmtId="0" fontId="8" fillId="2" borderId="113" xfId="0" applyFont="1" applyFill="1" applyBorder="1" applyAlignment="1">
      <alignment horizontal="center" vertical="center"/>
    </xf>
    <xf numFmtId="0" fontId="7" fillId="2" borderId="114" xfId="0" applyFont="1" applyFill="1" applyBorder="1" applyAlignment="1">
      <alignment horizontal="center" vertical="center"/>
    </xf>
    <xf numFmtId="0" fontId="7" fillId="5" borderId="0" xfId="0" applyFont="1" applyFill="1" applyAlignment="1">
      <alignment horizontal="left" vertical="center" shrinkToFit="1"/>
    </xf>
    <xf numFmtId="0" fontId="7" fillId="5" borderId="3" xfId="0" applyFont="1" applyFill="1" applyBorder="1" applyAlignment="1">
      <alignment horizontal="left" vertical="center" shrinkToFit="1"/>
    </xf>
    <xf numFmtId="0" fontId="7" fillId="0" borderId="130" xfId="0" applyFont="1" applyBorder="1" applyAlignment="1">
      <alignment horizontal="left" vertical="center" wrapText="1" shrinkToFit="1"/>
    </xf>
    <xf numFmtId="0" fontId="7" fillId="0" borderId="131" xfId="0" applyFont="1" applyBorder="1" applyAlignment="1">
      <alignment horizontal="left" vertical="center" wrapText="1" shrinkToFit="1"/>
    </xf>
    <xf numFmtId="0" fontId="7" fillId="0" borderId="132" xfId="0" applyFont="1" applyBorder="1" applyAlignment="1">
      <alignment horizontal="left" vertical="center" wrapText="1" shrinkToFit="1"/>
    </xf>
    <xf numFmtId="0" fontId="7" fillId="0" borderId="133" xfId="0" applyFont="1" applyBorder="1" applyAlignment="1">
      <alignment horizontal="left" vertical="center" wrapText="1" shrinkToFit="1"/>
    </xf>
    <xf numFmtId="0" fontId="7" fillId="0" borderId="134" xfId="0" applyFont="1" applyBorder="1" applyAlignment="1">
      <alignment horizontal="left" vertical="center" wrapText="1" shrinkToFit="1"/>
    </xf>
    <xf numFmtId="0" fontId="7" fillId="0" borderId="135" xfId="0" applyFont="1" applyBorder="1" applyAlignment="1">
      <alignment horizontal="left" vertical="center" wrapText="1" shrinkToFit="1"/>
    </xf>
    <xf numFmtId="0" fontId="7" fillId="0" borderId="0" xfId="0" applyFont="1" applyAlignment="1">
      <alignment horizontal="left" vertical="center" wrapText="1" shrinkToFit="1"/>
    </xf>
    <xf numFmtId="0" fontId="7" fillId="0" borderId="54" xfId="0" applyFont="1" applyBorder="1" applyAlignment="1">
      <alignment horizontal="left" vertical="center" wrapText="1" shrinkToFit="1"/>
    </xf>
    <xf numFmtId="0" fontId="19" fillId="0" borderId="84" xfId="0" applyFont="1" applyBorder="1" applyAlignment="1">
      <alignment horizontal="left" vertical="top" shrinkToFit="1"/>
    </xf>
    <xf numFmtId="0" fontId="7" fillId="0" borderId="0" xfId="0" applyFont="1" applyAlignment="1">
      <alignment horizontal="left" vertical="top" shrinkToFit="1"/>
    </xf>
    <xf numFmtId="0" fontId="7" fillId="0" borderId="136" xfId="0" applyFont="1" applyBorder="1" applyAlignment="1">
      <alignment horizontal="left" vertical="top" shrinkToFit="1"/>
    </xf>
    <xf numFmtId="0" fontId="7" fillId="0" borderId="84" xfId="0" applyFont="1" applyBorder="1" applyAlignment="1">
      <alignment horizontal="left" vertical="top" shrinkToFit="1"/>
    </xf>
    <xf numFmtId="0" fontId="7" fillId="0" borderId="139" xfId="0" applyFont="1" applyBorder="1" applyAlignment="1">
      <alignment horizontal="left" vertical="top" shrinkToFit="1"/>
    </xf>
    <xf numFmtId="0" fontId="7" fillId="0" borderId="119" xfId="0" applyFont="1" applyBorder="1" applyAlignment="1">
      <alignment horizontal="left" vertical="top" shrinkToFit="1"/>
    </xf>
    <xf numFmtId="0" fontId="7" fillId="0" borderId="120" xfId="0" applyFont="1" applyBorder="1" applyAlignment="1">
      <alignment horizontal="left" vertical="top" shrinkToFit="1"/>
    </xf>
    <xf numFmtId="0" fontId="7" fillId="0" borderId="137" xfId="0" applyFont="1" applyBorder="1" applyAlignment="1">
      <alignment horizontal="left" vertical="center" wrapText="1" shrinkToFit="1"/>
    </xf>
    <xf numFmtId="0" fontId="7" fillId="0" borderId="119" xfId="0" applyFont="1" applyBorder="1" applyAlignment="1">
      <alignment horizontal="left" vertical="center" wrapText="1" shrinkToFit="1"/>
    </xf>
    <xf numFmtId="0" fontId="7" fillId="0" borderId="138" xfId="0" applyFont="1" applyBorder="1" applyAlignment="1">
      <alignment horizontal="left" vertical="center" wrapText="1" shrinkToFit="1"/>
    </xf>
    <xf numFmtId="0" fontId="7" fillId="2" borderId="158" xfId="0" applyFont="1" applyFill="1" applyBorder="1" applyAlignment="1">
      <alignment horizontal="center" vertical="center" wrapText="1"/>
    </xf>
    <xf numFmtId="0" fontId="7" fillId="2" borderId="160" xfId="0" applyFont="1" applyFill="1" applyBorder="1" applyAlignment="1">
      <alignment horizontal="center" vertical="center" wrapText="1"/>
    </xf>
    <xf numFmtId="0" fontId="7" fillId="2" borderId="161" xfId="0" applyFont="1" applyFill="1" applyBorder="1" applyAlignment="1">
      <alignment horizontal="center" vertical="center" wrapText="1"/>
    </xf>
    <xf numFmtId="0" fontId="7" fillId="2" borderId="162" xfId="0" applyFont="1" applyFill="1" applyBorder="1" applyAlignment="1">
      <alignment horizontal="center" vertical="center" wrapText="1"/>
    </xf>
    <xf numFmtId="0" fontId="19" fillId="0" borderId="4" xfId="0" applyFont="1" applyBorder="1" applyAlignment="1">
      <alignment horizontal="center" vertical="center" shrinkToFit="1"/>
    </xf>
    <xf numFmtId="0" fontId="7" fillId="2" borderId="163" xfId="0" applyFont="1" applyFill="1" applyBorder="1" applyAlignment="1">
      <alignment horizontal="center" vertical="center" wrapText="1" shrinkToFit="1"/>
    </xf>
    <xf numFmtId="0" fontId="7" fillId="2" borderId="161" xfId="0" applyFont="1" applyFill="1" applyBorder="1" applyAlignment="1">
      <alignment horizontal="center" vertical="center" wrapText="1" shrinkToFit="1"/>
    </xf>
    <xf numFmtId="0" fontId="19" fillId="0" borderId="159" xfId="0" applyFont="1" applyBorder="1" applyAlignment="1">
      <alignment horizontal="center" vertical="center" shrinkToFit="1"/>
    </xf>
    <xf numFmtId="0" fontId="19" fillId="0" borderId="163" xfId="0" applyFont="1" applyBorder="1" applyAlignment="1">
      <alignment horizontal="center" vertical="center" shrinkToFit="1"/>
    </xf>
    <xf numFmtId="0" fontId="19" fillId="0" borderId="161" xfId="0" applyFont="1" applyBorder="1" applyAlignment="1">
      <alignment horizontal="center" vertical="center" shrinkToFit="1"/>
    </xf>
    <xf numFmtId="0" fontId="19" fillId="0" borderId="162" xfId="0" applyFont="1" applyBorder="1" applyAlignment="1">
      <alignment horizontal="center" vertical="center" shrinkToFit="1"/>
    </xf>
    <xf numFmtId="0" fontId="19" fillId="0" borderId="164" xfId="0" applyFont="1" applyBorder="1" applyAlignment="1">
      <alignment horizontal="center" vertical="center" shrinkToFit="1"/>
    </xf>
    <xf numFmtId="0" fontId="7" fillId="2" borderId="14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14" xfId="0" applyFont="1" applyFill="1" applyBorder="1" applyAlignment="1">
      <alignment horizontal="center" vertical="center" wrapText="1"/>
    </xf>
    <xf numFmtId="0" fontId="7" fillId="2" borderId="116" xfId="0" applyFont="1" applyFill="1" applyBorder="1" applyAlignment="1">
      <alignment horizontal="center" vertical="center" wrapText="1"/>
    </xf>
    <xf numFmtId="0" fontId="7" fillId="2" borderId="117" xfId="0" applyFont="1" applyFill="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117" xfId="0" applyFont="1" applyBorder="1" applyAlignment="1">
      <alignment horizontal="center" vertical="center" wrapText="1"/>
    </xf>
    <xf numFmtId="0" fontId="19" fillId="0" borderId="127" xfId="0" applyFont="1" applyBorder="1" applyAlignment="1">
      <alignment horizontal="center" vertical="center" wrapText="1"/>
    </xf>
    <xf numFmtId="0" fontId="7" fillId="2" borderId="153" xfId="0" applyFont="1" applyFill="1" applyBorder="1" applyAlignment="1">
      <alignment horizontal="center" vertical="center" wrapText="1"/>
    </xf>
    <xf numFmtId="0" fontId="7" fillId="2" borderId="154" xfId="0" applyFont="1" applyFill="1" applyBorder="1" applyAlignment="1">
      <alignment horizontal="center" vertical="center" wrapText="1"/>
    </xf>
    <xf numFmtId="0" fontId="7" fillId="2" borderId="155" xfId="0" applyFont="1" applyFill="1" applyBorder="1" applyAlignment="1">
      <alignment horizontal="center" vertical="center" wrapText="1"/>
    </xf>
    <xf numFmtId="0" fontId="19" fillId="0" borderId="156" xfId="0" applyFont="1" applyBorder="1" applyAlignment="1">
      <alignment horizontal="center" vertical="center" shrinkToFit="1"/>
    </xf>
    <xf numFmtId="0" fontId="19" fillId="0" borderId="154" xfId="0" applyFont="1" applyBorder="1" applyAlignment="1">
      <alignment horizontal="center" vertical="center" shrinkToFit="1"/>
    </xf>
    <xf numFmtId="0" fontId="19" fillId="0" borderId="155" xfId="0" applyFont="1" applyBorder="1" applyAlignment="1">
      <alignment horizontal="center" vertical="center" shrinkToFit="1"/>
    </xf>
    <xf numFmtId="0" fontId="7" fillId="2" borderId="156" xfId="0" applyFont="1" applyFill="1" applyBorder="1" applyAlignment="1">
      <alignment horizontal="center" vertical="center" shrinkToFit="1"/>
    </xf>
    <xf numFmtId="0" fontId="7" fillId="2" borderId="154" xfId="0" applyFont="1" applyFill="1" applyBorder="1" applyAlignment="1">
      <alignment horizontal="center" vertical="center" shrinkToFit="1"/>
    </xf>
    <xf numFmtId="0" fontId="19" fillId="0" borderId="157" xfId="0" applyFont="1" applyBorder="1" applyAlignment="1">
      <alignment horizontal="center" vertical="center" shrinkToFit="1"/>
    </xf>
    <xf numFmtId="0" fontId="7" fillId="2" borderId="37" xfId="0" applyFont="1" applyFill="1" applyBorder="1" applyAlignment="1">
      <alignment horizontal="center" vertical="center" shrinkToFit="1"/>
    </xf>
    <xf numFmtId="0" fontId="7" fillId="0" borderId="4"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0" xfId="0" applyFont="1" applyAlignment="1">
      <alignment horizontal="center" vertical="center" shrinkToFit="1"/>
    </xf>
    <xf numFmtId="0" fontId="7" fillId="0" borderId="3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2" borderId="121" xfId="0" applyFont="1" applyFill="1" applyBorder="1" applyAlignment="1">
      <alignment horizontal="center" vertical="center" shrinkToFit="1"/>
    </xf>
    <xf numFmtId="0" fontId="7" fillId="2" borderId="122" xfId="0" applyFont="1" applyFill="1" applyBorder="1" applyAlignment="1">
      <alignment horizontal="center" vertical="center" shrinkToFit="1"/>
    </xf>
    <xf numFmtId="0" fontId="19" fillId="0" borderId="151" xfId="0" applyFont="1" applyBorder="1" applyAlignment="1">
      <alignment horizontal="center" vertical="center" shrinkToFit="1"/>
    </xf>
    <xf numFmtId="0" fontId="19" fillId="0" borderId="131" xfId="0" applyFont="1" applyBorder="1" applyAlignment="1">
      <alignment horizontal="center" vertical="center" shrinkToFit="1"/>
    </xf>
    <xf numFmtId="0" fontId="19" fillId="0" borderId="152" xfId="0" applyFont="1" applyBorder="1" applyAlignment="1">
      <alignment horizontal="center" vertical="center" shrinkToFit="1"/>
    </xf>
    <xf numFmtId="0" fontId="7" fillId="2" borderId="151" xfId="0" applyFont="1" applyFill="1" applyBorder="1" applyAlignment="1">
      <alignment horizontal="center" vertical="center" shrinkToFit="1"/>
    </xf>
    <xf numFmtId="0" fontId="7" fillId="2" borderId="131" xfId="0" applyFont="1" applyFill="1" applyBorder="1" applyAlignment="1">
      <alignment horizontal="center" vertical="center" shrinkToFit="1"/>
    </xf>
    <xf numFmtId="0" fontId="7" fillId="2" borderId="152" xfId="0" applyFont="1" applyFill="1" applyBorder="1" applyAlignment="1">
      <alignment horizontal="center" vertical="center" shrinkToFit="1"/>
    </xf>
    <xf numFmtId="0" fontId="19" fillId="0" borderId="134" xfId="0" applyFont="1" applyBorder="1" applyAlignment="1">
      <alignment horizontal="center" vertical="center" shrinkToFit="1"/>
    </xf>
    <xf numFmtId="0" fontId="13" fillId="5" borderId="3" xfId="0" applyFont="1" applyFill="1" applyBorder="1" applyAlignment="1">
      <alignment horizontal="center" vertical="center"/>
    </xf>
    <xf numFmtId="0" fontId="12" fillId="5" borderId="3" xfId="0" applyFont="1" applyFill="1" applyBorder="1" applyAlignment="1">
      <alignment horizontal="center" vertical="center"/>
    </xf>
    <xf numFmtId="14" fontId="19" fillId="5" borderId="3" xfId="0" applyNumberFormat="1" applyFont="1" applyFill="1" applyBorder="1" applyAlignment="1">
      <alignment horizontal="center" vertical="center"/>
    </xf>
    <xf numFmtId="0" fontId="6" fillId="5" borderId="0" xfId="0" applyFont="1" applyFill="1" applyAlignment="1">
      <alignment horizontal="left" vertical="center"/>
    </xf>
    <xf numFmtId="0" fontId="7" fillId="2" borderId="110" xfId="0" applyFont="1" applyFill="1" applyBorder="1" applyAlignment="1">
      <alignment horizontal="center" vertical="center" shrinkToFit="1"/>
    </xf>
    <xf numFmtId="0" fontId="7" fillId="2" borderId="112" xfId="0" applyFont="1" applyFill="1" applyBorder="1" applyAlignment="1">
      <alignment horizontal="center" vertical="center" shrinkToFit="1"/>
    </xf>
    <xf numFmtId="0" fontId="19" fillId="0" borderId="110" xfId="0" applyFont="1" applyBorder="1" applyAlignment="1">
      <alignment horizontal="center" vertical="center"/>
    </xf>
    <xf numFmtId="0" fontId="19" fillId="0" borderId="113" xfId="0" applyFont="1" applyBorder="1" applyAlignment="1">
      <alignment horizontal="center" vertical="center"/>
    </xf>
    <xf numFmtId="0" fontId="7" fillId="2" borderId="125" xfId="0" applyFont="1" applyFill="1" applyBorder="1" applyAlignment="1">
      <alignment horizontal="center" vertical="center" shrinkToFit="1"/>
    </xf>
    <xf numFmtId="0" fontId="7" fillId="2" borderId="126" xfId="0" applyFont="1" applyFill="1" applyBorder="1" applyAlignment="1">
      <alignment horizontal="center" vertical="center" shrinkToFit="1"/>
    </xf>
    <xf numFmtId="0" fontId="19" fillId="0" borderId="126" xfId="0" applyFont="1" applyBorder="1" applyAlignment="1">
      <alignment horizontal="center" vertical="center" shrinkToFit="1"/>
    </xf>
    <xf numFmtId="0" fontId="7" fillId="2" borderId="117" xfId="0" applyFont="1" applyFill="1" applyBorder="1" applyAlignment="1">
      <alignment horizontal="center" vertical="center" wrapText="1" shrinkToFit="1"/>
    </xf>
    <xf numFmtId="0" fontId="7" fillId="2" borderId="127" xfId="0" applyFont="1" applyFill="1" applyBorder="1" applyAlignment="1">
      <alignment horizontal="center" vertical="center" shrinkToFit="1"/>
    </xf>
    <xf numFmtId="0" fontId="7" fillId="2" borderId="128" xfId="0" applyFont="1" applyFill="1" applyBorder="1" applyAlignment="1">
      <alignment horizontal="center" vertical="center" shrinkToFit="1"/>
    </xf>
    <xf numFmtId="0" fontId="19" fillId="0" borderId="127" xfId="0" applyFont="1" applyBorder="1" applyAlignment="1">
      <alignment horizontal="center" vertical="center"/>
    </xf>
    <xf numFmtId="0" fontId="19" fillId="0" borderId="129" xfId="0" applyFont="1" applyBorder="1" applyAlignment="1">
      <alignment horizontal="center" vertical="center"/>
    </xf>
    <xf numFmtId="0" fontId="6" fillId="4" borderId="0" xfId="0" applyFont="1" applyFill="1" applyAlignment="1">
      <alignment horizontal="left" vertical="center"/>
    </xf>
    <xf numFmtId="0" fontId="7" fillId="2" borderId="123" xfId="0" applyFont="1" applyFill="1" applyBorder="1" applyAlignment="1">
      <alignment horizontal="center" vertical="center" shrinkToFit="1"/>
    </xf>
    <xf numFmtId="0" fontId="7" fillId="2" borderId="124" xfId="0" applyFont="1" applyFill="1" applyBorder="1" applyAlignment="1">
      <alignment horizontal="center" vertical="center" shrinkToFit="1"/>
    </xf>
    <xf numFmtId="0" fontId="19" fillId="0" borderId="124" xfId="0" applyFont="1" applyBorder="1" applyAlignment="1">
      <alignment horizontal="center" vertical="center" shrinkToFit="1"/>
    </xf>
    <xf numFmtId="0" fontId="7" fillId="2" borderId="109" xfId="0" applyFont="1" applyFill="1" applyBorder="1" applyAlignment="1">
      <alignment horizontal="center" vertical="center" shrinkToFit="1"/>
    </xf>
    <xf numFmtId="0" fontId="22" fillId="0" borderId="109" xfId="0" applyFont="1" applyBorder="1" applyAlignment="1">
      <alignment horizontal="center" vertical="center" wrapText="1" shrinkToFit="1"/>
    </xf>
    <xf numFmtId="0" fontId="22" fillId="0" borderId="117" xfId="0" applyFont="1" applyBorder="1" applyAlignment="1">
      <alignment horizontal="center" vertical="center" wrapText="1" shrinkToFit="1"/>
    </xf>
    <xf numFmtId="0" fontId="19" fillId="0" borderId="109" xfId="0" applyFont="1" applyBorder="1" applyAlignment="1">
      <alignment horizontal="center" vertical="center" shrinkToFit="1"/>
    </xf>
    <xf numFmtId="0" fontId="19" fillId="0" borderId="117" xfId="0" applyFont="1" applyBorder="1" applyAlignment="1">
      <alignment horizontal="center" vertical="center" shrinkToFit="1"/>
    </xf>
    <xf numFmtId="0" fontId="19" fillId="0" borderId="109" xfId="0" applyFont="1" applyBorder="1" applyAlignment="1">
      <alignment horizontal="center" vertical="center"/>
    </xf>
    <xf numFmtId="0" fontId="19" fillId="0" borderId="117" xfId="0" applyFont="1" applyBorder="1" applyAlignment="1">
      <alignment horizontal="center" vertical="center"/>
    </xf>
    <xf numFmtId="0" fontId="34" fillId="0" borderId="0" xfId="0" applyFont="1" applyAlignment="1">
      <alignment horizontal="left" vertical="center"/>
    </xf>
    <xf numFmtId="0" fontId="16" fillId="0" borderId="1" xfId="0" applyFont="1" applyBorder="1" applyAlignment="1">
      <alignment horizontal="center" vertical="center"/>
    </xf>
    <xf numFmtId="0" fontId="14" fillId="0" borderId="0" xfId="0" applyFont="1" applyAlignment="1">
      <alignment horizontal="center" vertical="center"/>
    </xf>
    <xf numFmtId="0" fontId="16" fillId="0" borderId="19" xfId="0" applyFont="1" applyBorder="1" applyAlignment="1">
      <alignment horizontal="center" vertical="center"/>
    </xf>
    <xf numFmtId="0" fontId="16" fillId="0" borderId="33" xfId="0" applyFont="1" applyBorder="1" applyAlignment="1">
      <alignment horizontal="center" vertical="center"/>
    </xf>
    <xf numFmtId="0" fontId="16" fillId="0" borderId="15"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36"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4" xfId="0" applyFont="1" applyBorder="1" applyAlignment="1">
      <alignment horizontal="center" vertical="center"/>
    </xf>
    <xf numFmtId="0" fontId="12" fillId="2" borderId="0" xfId="0" applyFont="1" applyFill="1" applyAlignment="1">
      <alignment horizontal="center" vertical="center"/>
    </xf>
  </cellXfs>
  <cellStyles count="2">
    <cellStyle name="標準" xfId="0" builtinId="0"/>
    <cellStyle name="標準 2" xfId="1" xr:uid="{00000000-0005-0000-0000-000001000000}"/>
  </cellStyles>
  <dxfs count="1">
    <dxf>
      <fill>
        <patternFill>
          <bgColor theme="7" tint="0.79998168889431442"/>
        </patternFill>
      </fill>
    </dxf>
  </dxfs>
  <tableStyles count="0" defaultTableStyle="TableStyleMedium2" defaultPivotStyle="PivotStyleLight16"/>
  <colors>
    <mruColors>
      <color rgb="FF9999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1.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4</xdr:col>
      <xdr:colOff>4298156</xdr:colOff>
      <xdr:row>16</xdr:row>
      <xdr:rowOff>226218</xdr:rowOff>
    </xdr:from>
    <xdr:to>
      <xdr:col>5</xdr:col>
      <xdr:colOff>1333499</xdr:colOff>
      <xdr:row>16</xdr:row>
      <xdr:rowOff>464341</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7215187" y="8167687"/>
          <a:ext cx="2476500" cy="238123"/>
        </a:xfrm>
        <a:prstGeom prst="roundRect">
          <a:avLst/>
        </a:prstGeom>
        <a:solidFill>
          <a:schemeClr val="accent5">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bg1"/>
              </a:solidFill>
            </a:rPr>
            <a:t>３月下旬に面談を実施します</a:t>
          </a:r>
        </a:p>
      </xdr:txBody>
    </xdr:sp>
    <xdr:clientData/>
  </xdr:twoCellAnchor>
  <xdr:twoCellAnchor>
    <xdr:from>
      <xdr:col>1</xdr:col>
      <xdr:colOff>892968</xdr:colOff>
      <xdr:row>11</xdr:row>
      <xdr:rowOff>416718</xdr:rowOff>
    </xdr:from>
    <xdr:to>
      <xdr:col>5</xdr:col>
      <xdr:colOff>1940718</xdr:colOff>
      <xdr:row>11</xdr:row>
      <xdr:rowOff>2119312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892968" y="6774656"/>
          <a:ext cx="9405938" cy="1702594"/>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4893469</xdr:colOff>
      <xdr:row>17</xdr:row>
      <xdr:rowOff>142875</xdr:rowOff>
    </xdr:from>
    <xdr:to>
      <xdr:col>5</xdr:col>
      <xdr:colOff>297657</xdr:colOff>
      <xdr:row>18</xdr:row>
      <xdr:rowOff>142875</xdr:rowOff>
    </xdr:to>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H="1">
          <a:off x="7810500" y="8989219"/>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5095873</xdr:colOff>
      <xdr:row>18</xdr:row>
      <xdr:rowOff>154781</xdr:rowOff>
    </xdr:from>
    <xdr:to>
      <xdr:col>5</xdr:col>
      <xdr:colOff>302716</xdr:colOff>
      <xdr:row>18</xdr:row>
      <xdr:rowOff>154782</xdr:rowOff>
    </xdr:to>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a:off x="8012904" y="9501187"/>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4905375</xdr:colOff>
      <xdr:row>18</xdr:row>
      <xdr:rowOff>214312</xdr:rowOff>
    </xdr:from>
    <xdr:to>
      <xdr:col>5</xdr:col>
      <xdr:colOff>309563</xdr:colOff>
      <xdr:row>19</xdr:row>
      <xdr:rowOff>214311</xdr:rowOff>
    </xdr:to>
    <xdr:cxnSp macro="">
      <xdr:nvCxnSpPr>
        <xdr:cNvPr id="19" name="直線矢印コネクタ 18">
          <a:extLst>
            <a:ext uri="{FF2B5EF4-FFF2-40B4-BE49-F238E27FC236}">
              <a16:creationId xmlns:a16="http://schemas.microsoft.com/office/drawing/2014/main" id="{00000000-0008-0000-0000-000013000000}"/>
            </a:ext>
          </a:extLst>
        </xdr:cNvPr>
        <xdr:cNvCxnSpPr/>
      </xdr:nvCxnSpPr>
      <xdr:spPr>
        <a:xfrm flipH="1">
          <a:off x="7822406" y="9560718"/>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4905375</xdr:colOff>
      <xdr:row>20</xdr:row>
      <xdr:rowOff>190500</xdr:rowOff>
    </xdr:from>
    <xdr:to>
      <xdr:col>5</xdr:col>
      <xdr:colOff>309563</xdr:colOff>
      <xdr:row>21</xdr:row>
      <xdr:rowOff>190500</xdr:rowOff>
    </xdr:to>
    <xdr:cxnSp macro="">
      <xdr:nvCxnSpPr>
        <xdr:cNvPr id="20" name="直線矢印コネクタ 19">
          <a:extLst>
            <a:ext uri="{FF2B5EF4-FFF2-40B4-BE49-F238E27FC236}">
              <a16:creationId xmlns:a16="http://schemas.microsoft.com/office/drawing/2014/main" id="{00000000-0008-0000-0000-000014000000}"/>
            </a:ext>
          </a:extLst>
        </xdr:cNvPr>
        <xdr:cNvCxnSpPr/>
      </xdr:nvCxnSpPr>
      <xdr:spPr>
        <a:xfrm flipH="1">
          <a:off x="7822406" y="10417969"/>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5060156</xdr:colOff>
      <xdr:row>21</xdr:row>
      <xdr:rowOff>285750</xdr:rowOff>
    </xdr:from>
    <xdr:to>
      <xdr:col>5</xdr:col>
      <xdr:colOff>266999</xdr:colOff>
      <xdr:row>21</xdr:row>
      <xdr:rowOff>285751</xdr:rowOff>
    </xdr:to>
    <xdr:cxnSp macro="">
      <xdr:nvCxnSpPr>
        <xdr:cNvPr id="22" name="直線矢印コネクタ 21">
          <a:extLst>
            <a:ext uri="{FF2B5EF4-FFF2-40B4-BE49-F238E27FC236}">
              <a16:creationId xmlns:a16="http://schemas.microsoft.com/office/drawing/2014/main" id="{00000000-0008-0000-0000-000016000000}"/>
            </a:ext>
          </a:extLst>
        </xdr:cNvPr>
        <xdr:cNvCxnSpPr/>
      </xdr:nvCxnSpPr>
      <xdr:spPr>
        <a:xfrm>
          <a:off x="7977187" y="11013281"/>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4929188</xdr:colOff>
      <xdr:row>23</xdr:row>
      <xdr:rowOff>0</xdr:rowOff>
    </xdr:from>
    <xdr:to>
      <xdr:col>5</xdr:col>
      <xdr:colOff>333376</xdr:colOff>
      <xdr:row>24</xdr:row>
      <xdr:rowOff>333374</xdr:rowOff>
    </xdr:to>
    <xdr:cxnSp macro="">
      <xdr:nvCxnSpPr>
        <xdr:cNvPr id="23" name="直線矢印コネクタ 22">
          <a:extLst>
            <a:ext uri="{FF2B5EF4-FFF2-40B4-BE49-F238E27FC236}">
              <a16:creationId xmlns:a16="http://schemas.microsoft.com/office/drawing/2014/main" id="{00000000-0008-0000-0000-000017000000}"/>
            </a:ext>
          </a:extLst>
        </xdr:cNvPr>
        <xdr:cNvCxnSpPr/>
      </xdr:nvCxnSpPr>
      <xdr:spPr>
        <a:xfrm flipH="1">
          <a:off x="7846219" y="13251656"/>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4938713</xdr:colOff>
      <xdr:row>25</xdr:row>
      <xdr:rowOff>188119</xdr:rowOff>
    </xdr:from>
    <xdr:to>
      <xdr:col>5</xdr:col>
      <xdr:colOff>342901</xdr:colOff>
      <xdr:row>26</xdr:row>
      <xdr:rowOff>188118</xdr:rowOff>
    </xdr:to>
    <xdr:cxnSp macro="">
      <xdr:nvCxnSpPr>
        <xdr:cNvPr id="24" name="直線矢印コネクタ 23">
          <a:extLst>
            <a:ext uri="{FF2B5EF4-FFF2-40B4-BE49-F238E27FC236}">
              <a16:creationId xmlns:a16="http://schemas.microsoft.com/office/drawing/2014/main" id="{00000000-0008-0000-0000-000018000000}"/>
            </a:ext>
          </a:extLst>
        </xdr:cNvPr>
        <xdr:cNvCxnSpPr/>
      </xdr:nvCxnSpPr>
      <xdr:spPr>
        <a:xfrm flipH="1">
          <a:off x="7855744" y="14106525"/>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5060156</xdr:colOff>
      <xdr:row>25</xdr:row>
      <xdr:rowOff>119062</xdr:rowOff>
    </xdr:from>
    <xdr:to>
      <xdr:col>5</xdr:col>
      <xdr:colOff>266999</xdr:colOff>
      <xdr:row>25</xdr:row>
      <xdr:rowOff>119063</xdr:rowOff>
    </xdr:to>
    <xdr:cxnSp macro="">
      <xdr:nvCxnSpPr>
        <xdr:cNvPr id="25" name="直線矢印コネクタ 24">
          <a:extLst>
            <a:ext uri="{FF2B5EF4-FFF2-40B4-BE49-F238E27FC236}">
              <a16:creationId xmlns:a16="http://schemas.microsoft.com/office/drawing/2014/main" id="{00000000-0008-0000-0000-000019000000}"/>
            </a:ext>
          </a:extLst>
        </xdr:cNvPr>
        <xdr:cNvCxnSpPr/>
      </xdr:nvCxnSpPr>
      <xdr:spPr>
        <a:xfrm>
          <a:off x="7977187" y="13942218"/>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4902995</xdr:colOff>
      <xdr:row>27</xdr:row>
      <xdr:rowOff>152399</xdr:rowOff>
    </xdr:from>
    <xdr:to>
      <xdr:col>5</xdr:col>
      <xdr:colOff>307183</xdr:colOff>
      <xdr:row>28</xdr:row>
      <xdr:rowOff>152398</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H="1">
          <a:off x="7820026" y="14975680"/>
          <a:ext cx="845345" cy="500062"/>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5036344</xdr:colOff>
      <xdr:row>28</xdr:row>
      <xdr:rowOff>261937</xdr:rowOff>
    </xdr:from>
    <xdr:to>
      <xdr:col>5</xdr:col>
      <xdr:colOff>243187</xdr:colOff>
      <xdr:row>28</xdr:row>
      <xdr:rowOff>261938</xdr:rowOff>
    </xdr:to>
    <xdr:cxnSp macro="">
      <xdr:nvCxnSpPr>
        <xdr:cNvPr id="28" name="直線矢印コネクタ 27">
          <a:extLst>
            <a:ext uri="{FF2B5EF4-FFF2-40B4-BE49-F238E27FC236}">
              <a16:creationId xmlns:a16="http://schemas.microsoft.com/office/drawing/2014/main" id="{00000000-0008-0000-0000-00001C000000}"/>
            </a:ext>
          </a:extLst>
        </xdr:cNvPr>
        <xdr:cNvCxnSpPr/>
      </xdr:nvCxnSpPr>
      <xdr:spPr>
        <a:xfrm>
          <a:off x="7953375" y="15585281"/>
          <a:ext cx="648000" cy="1"/>
        </a:xfrm>
        <a:prstGeom prst="straightConnector1">
          <a:avLst/>
        </a:prstGeom>
        <a:ln w="38100">
          <a:headEnd type="none" w="med" len="med"/>
          <a:tailEnd type="arrow"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354805</xdr:colOff>
      <xdr:row>22</xdr:row>
      <xdr:rowOff>35719</xdr:rowOff>
    </xdr:from>
    <xdr:to>
      <xdr:col>5</xdr:col>
      <xdr:colOff>4319586</xdr:colOff>
      <xdr:row>22</xdr:row>
      <xdr:rowOff>1521619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271836" y="13656469"/>
          <a:ext cx="9405938" cy="1485900"/>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5</xdr:col>
      <xdr:colOff>1619251</xdr:colOff>
      <xdr:row>22</xdr:row>
      <xdr:rowOff>130969</xdr:rowOff>
    </xdr:from>
    <xdr:to>
      <xdr:col>5</xdr:col>
      <xdr:colOff>2364211</xdr:colOff>
      <xdr:row>22</xdr:row>
      <xdr:rowOff>875929</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29876" y="13751719"/>
          <a:ext cx="744960" cy="744960"/>
        </a:xfrm>
        <a:prstGeom prst="rect">
          <a:avLst/>
        </a:prstGeom>
      </xdr:spPr>
    </xdr:pic>
    <xdr:clientData/>
  </xdr:twoCellAnchor>
  <xdr:twoCellAnchor editAs="oneCell">
    <xdr:from>
      <xdr:col>5</xdr:col>
      <xdr:colOff>57153</xdr:colOff>
      <xdr:row>5</xdr:row>
      <xdr:rowOff>1062037</xdr:rowOff>
    </xdr:from>
    <xdr:to>
      <xdr:col>5</xdr:col>
      <xdr:colOff>1010236</xdr:colOff>
      <xdr:row>7</xdr:row>
      <xdr:rowOff>257281</xdr:rowOff>
    </xdr:to>
    <xdr:pic>
      <xdr:nvPicPr>
        <xdr:cNvPr id="3" name="図 2">
          <a:extLst>
            <a:ext uri="{FF2B5EF4-FFF2-40B4-BE49-F238E27FC236}">
              <a16:creationId xmlns:a16="http://schemas.microsoft.com/office/drawing/2014/main" id="{AAE5CB20-784A-4ABF-A40C-5030FFAFED8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858253" y="3439477"/>
          <a:ext cx="956893" cy="9592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119063</xdr:colOff>
      <xdr:row>0</xdr:row>
      <xdr:rowOff>357186</xdr:rowOff>
    </xdr:from>
    <xdr:to>
      <xdr:col>29</xdr:col>
      <xdr:colOff>425398</xdr:colOff>
      <xdr:row>2</xdr:row>
      <xdr:rowOff>324431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20563" y="357186"/>
          <a:ext cx="733055" cy="7330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238125</xdr:colOff>
      <xdr:row>11</xdr:row>
      <xdr:rowOff>59530</xdr:rowOff>
    </xdr:from>
    <xdr:to>
      <xdr:col>23</xdr:col>
      <xdr:colOff>238124</xdr:colOff>
      <xdr:row>16</xdr:row>
      <xdr:rowOff>23812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3667125" y="4250530"/>
          <a:ext cx="6429374" cy="1869282"/>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u="sng">
              <a:solidFill>
                <a:srgbClr val="FF0000"/>
              </a:solidFill>
              <a:latin typeface="+mn-ea"/>
              <a:ea typeface="+mn-ea"/>
            </a:rPr>
            <a:t>令和５年度以降</a:t>
          </a:r>
          <a:r>
            <a:rPr kumimoji="1" lang="ja-JP" altLang="en-US" sz="1600">
              <a:solidFill>
                <a:srgbClr val="FF0000"/>
              </a:solidFill>
              <a:latin typeface="+mn-ea"/>
              <a:ea typeface="+mn-ea"/>
            </a:rPr>
            <a:t>の医学部在学中の卒前支援プロジェクトの</a:t>
          </a:r>
          <a:endParaRPr kumimoji="1" lang="en-US" altLang="ja-JP" sz="1600">
            <a:solidFill>
              <a:srgbClr val="FF0000"/>
            </a:solidFill>
            <a:latin typeface="+mn-ea"/>
            <a:ea typeface="+mn-ea"/>
          </a:endParaRPr>
        </a:p>
        <a:p>
          <a:pPr algn="ctr"/>
          <a:r>
            <a:rPr kumimoji="1" lang="ja-JP" altLang="en-US" sz="1600">
              <a:solidFill>
                <a:srgbClr val="FF0000"/>
              </a:solidFill>
              <a:latin typeface="+mn-ea"/>
              <a:ea typeface="+mn-ea"/>
            </a:rPr>
            <a:t>参加状況を記入します。</a:t>
          </a:r>
          <a:endParaRPr kumimoji="1" lang="en-US" altLang="ja-JP" sz="1600">
            <a:solidFill>
              <a:srgbClr val="FF0000"/>
            </a:solidFill>
            <a:latin typeface="+mn-ea"/>
            <a:ea typeface="+mn-ea"/>
          </a:endParaRPr>
        </a:p>
        <a:p>
          <a:pPr algn="ctr"/>
          <a:endParaRPr kumimoji="1" lang="en-US" altLang="ja-JP" sz="1600">
            <a:solidFill>
              <a:srgbClr val="FF0000"/>
            </a:solidFill>
            <a:latin typeface="+mn-ea"/>
            <a:ea typeface="+mn-ea"/>
          </a:endParaRPr>
        </a:p>
        <a:p>
          <a:pPr algn="ctr"/>
          <a:r>
            <a:rPr kumimoji="1" lang="ja-JP" altLang="en-US" sz="1600" u="sng">
              <a:solidFill>
                <a:srgbClr val="FF0000"/>
              </a:solidFill>
              <a:latin typeface="+mn-ea"/>
              <a:ea typeface="+mn-ea"/>
            </a:rPr>
            <a:t>卒後は記入不要です。</a:t>
          </a:r>
          <a:endParaRPr kumimoji="1" lang="en-US" altLang="ja-JP" sz="1600" u="sng">
            <a:solidFill>
              <a:srgbClr val="FF0000"/>
            </a:solidFill>
            <a:latin typeface="+mn-ea"/>
            <a:ea typeface="+mn-ea"/>
          </a:endParaRPr>
        </a:p>
      </xdr:txBody>
    </xdr:sp>
    <xdr:clientData/>
  </xdr:twoCellAnchor>
  <xdr:twoCellAnchor editAs="oneCell">
    <xdr:from>
      <xdr:col>28</xdr:col>
      <xdr:colOff>119063</xdr:colOff>
      <xdr:row>0</xdr:row>
      <xdr:rowOff>357186</xdr:rowOff>
    </xdr:from>
    <xdr:to>
      <xdr:col>29</xdr:col>
      <xdr:colOff>423493</xdr:colOff>
      <xdr:row>2</xdr:row>
      <xdr:rowOff>328241</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20563" y="357186"/>
          <a:ext cx="733055" cy="73305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23</xdr:col>
      <xdr:colOff>435429</xdr:colOff>
      <xdr:row>0</xdr:row>
      <xdr:rowOff>367392</xdr:rowOff>
    </xdr:from>
    <xdr:to>
      <xdr:col>24</xdr:col>
      <xdr:colOff>644608</xdr:colOff>
      <xdr:row>3</xdr:row>
      <xdr:rowOff>250000</xdr:rowOff>
    </xdr:to>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328322" y="367392"/>
          <a:ext cx="862322" cy="8623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14</xdr:col>
      <xdr:colOff>517072</xdr:colOff>
      <xdr:row>7</xdr:row>
      <xdr:rowOff>238125</xdr:rowOff>
    </xdr:from>
    <xdr:to>
      <xdr:col>20</xdr:col>
      <xdr:colOff>612321</xdr:colOff>
      <xdr:row>8</xdr:row>
      <xdr:rowOff>326572</xdr:rowOff>
    </xdr:to>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7629072" y="2143125"/>
          <a:ext cx="3746499" cy="405947"/>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プルダウンから選択　義務年限（プログラム）</a:t>
          </a:r>
        </a:p>
      </xdr:txBody>
    </xdr:sp>
    <xdr:clientData/>
  </xdr:twoCellAnchor>
  <xdr:twoCellAnchor>
    <xdr:from>
      <xdr:col>14</xdr:col>
      <xdr:colOff>367406</xdr:colOff>
      <xdr:row>8</xdr:row>
      <xdr:rowOff>123599</xdr:rowOff>
    </xdr:from>
    <xdr:to>
      <xdr:col>14</xdr:col>
      <xdr:colOff>517073</xdr:colOff>
      <xdr:row>8</xdr:row>
      <xdr:rowOff>353785</xdr:rowOff>
    </xdr:to>
    <xdr:cxnSp macro="">
      <xdr:nvCxnSpPr>
        <xdr:cNvPr id="11" name="カギ線コネクタ 10">
          <a:extLst>
            <a:ext uri="{FF2B5EF4-FFF2-40B4-BE49-F238E27FC236}">
              <a16:creationId xmlns:a16="http://schemas.microsoft.com/office/drawing/2014/main" id="{00000000-0008-0000-0400-00000B000000}"/>
            </a:ext>
          </a:extLst>
        </xdr:cNvPr>
        <xdr:cNvCxnSpPr>
          <a:stCxn id="6" idx="1"/>
        </xdr:cNvCxnSpPr>
      </xdr:nvCxnSpPr>
      <xdr:spPr>
        <a:xfrm rot="10800000" flipV="1">
          <a:off x="7479406" y="2346099"/>
          <a:ext cx="149667" cy="230186"/>
        </a:xfrm>
        <a:prstGeom prst="bentConnector2">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133806</xdr:colOff>
      <xdr:row>17</xdr:row>
      <xdr:rowOff>219982</xdr:rowOff>
    </xdr:from>
    <xdr:to>
      <xdr:col>22</xdr:col>
      <xdr:colOff>508000</xdr:colOff>
      <xdr:row>21</xdr:row>
      <xdr:rowOff>140607</xdr:rowOff>
    </xdr:to>
    <xdr:sp macro="" textlink="">
      <xdr:nvSpPr>
        <xdr:cNvPr id="30" name="テキスト ボックス 29">
          <a:extLst>
            <a:ext uri="{FF2B5EF4-FFF2-40B4-BE49-F238E27FC236}">
              <a16:creationId xmlns:a16="http://schemas.microsoft.com/office/drawing/2014/main" id="{00000000-0008-0000-0400-00001E000000}"/>
            </a:ext>
          </a:extLst>
        </xdr:cNvPr>
        <xdr:cNvSpPr txBox="1"/>
      </xdr:nvSpPr>
      <xdr:spPr>
        <a:xfrm>
          <a:off x="6579056" y="6252482"/>
          <a:ext cx="6501944" cy="1444625"/>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mn-ea"/>
              <a:ea typeface="+mn-ea"/>
            </a:rPr>
            <a:t>診療科別コースと重複する部分もあるかもしれませんが、</a:t>
          </a:r>
          <a:r>
            <a:rPr kumimoji="1" lang="ja-JP" altLang="en-US" sz="1400" b="1">
              <a:solidFill>
                <a:srgbClr val="FF0000"/>
              </a:solidFill>
              <a:latin typeface="+mn-ea"/>
              <a:ea typeface="+mn-ea"/>
            </a:rPr>
            <a:t>医局の入局状況、</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専門研修プログラムの選択状況、資格の取得状況</a:t>
          </a:r>
          <a:r>
            <a:rPr kumimoji="1" lang="ja-JP" altLang="en-US" sz="1400">
              <a:solidFill>
                <a:srgbClr val="FF0000"/>
              </a:solidFill>
              <a:latin typeface="+mn-ea"/>
              <a:ea typeface="+mn-ea"/>
            </a:rPr>
            <a:t>について記入してください。</a:t>
          </a:r>
        </a:p>
      </xdr:txBody>
    </xdr:sp>
    <xdr:clientData/>
  </xdr:twoCellAnchor>
  <xdr:twoCellAnchor>
    <xdr:from>
      <xdr:col>11</xdr:col>
      <xdr:colOff>349251</xdr:colOff>
      <xdr:row>23</xdr:row>
      <xdr:rowOff>161018</xdr:rowOff>
    </xdr:from>
    <xdr:to>
      <xdr:col>28</xdr:col>
      <xdr:colOff>412750</xdr:colOff>
      <xdr:row>26</xdr:row>
      <xdr:rowOff>161017</xdr:rowOff>
    </xdr:to>
    <xdr:sp macro="" textlink="">
      <xdr:nvSpPr>
        <xdr:cNvPr id="31" name="テキスト ボックス 30">
          <a:extLst>
            <a:ext uri="{FF2B5EF4-FFF2-40B4-BE49-F238E27FC236}">
              <a16:creationId xmlns:a16="http://schemas.microsoft.com/office/drawing/2014/main" id="{00000000-0008-0000-0400-00001F000000}"/>
            </a:ext>
          </a:extLst>
        </xdr:cNvPr>
        <xdr:cNvSpPr txBox="1"/>
      </xdr:nvSpPr>
      <xdr:spPr>
        <a:xfrm>
          <a:off x="6207126" y="8479518"/>
          <a:ext cx="10683874" cy="1142999"/>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mn-ea"/>
              <a:ea typeface="+mn-ea"/>
            </a:rPr>
            <a:t>ご自身のキャリア形成において、重視すること（希望するキャリアや家族の状況等）など、</a:t>
          </a:r>
          <a:r>
            <a:rPr kumimoji="1" lang="ja-JP" altLang="en-US" sz="1400" b="1">
              <a:solidFill>
                <a:srgbClr val="FF0000"/>
              </a:solidFill>
              <a:latin typeface="+mn-ea"/>
              <a:ea typeface="+mn-ea"/>
            </a:rPr>
            <a:t>特に県やキャリアコーディネータ、</a:t>
          </a:r>
          <a:endParaRPr kumimoji="1" lang="en-US" altLang="ja-JP" sz="1400" b="1">
            <a:solidFill>
              <a:srgbClr val="FF0000"/>
            </a:solidFill>
            <a:latin typeface="+mn-ea"/>
            <a:ea typeface="+mn-ea"/>
          </a:endParaRPr>
        </a:p>
        <a:p>
          <a:pPr algn="l"/>
          <a:r>
            <a:rPr kumimoji="1" lang="ja-JP" altLang="en-US" sz="1400" b="1">
              <a:solidFill>
                <a:srgbClr val="FF0000"/>
              </a:solidFill>
              <a:latin typeface="+mn-ea"/>
              <a:ea typeface="+mn-ea"/>
            </a:rPr>
            <a:t>コース管理者と共有したい事項</a:t>
          </a:r>
          <a:r>
            <a:rPr kumimoji="1" lang="ja-JP" altLang="en-US" sz="1400">
              <a:solidFill>
                <a:srgbClr val="FF0000"/>
              </a:solidFill>
              <a:latin typeface="+mn-ea"/>
              <a:ea typeface="+mn-ea"/>
            </a:rPr>
            <a:t>を自由に記載してください。</a:t>
          </a:r>
          <a:endParaRPr kumimoji="1" lang="en-US" altLang="ja-JP" sz="1400">
            <a:solidFill>
              <a:srgbClr val="FF0000"/>
            </a:solidFill>
            <a:latin typeface="+mn-ea"/>
            <a:ea typeface="+mn-ea"/>
          </a:endParaRPr>
        </a:p>
      </xdr:txBody>
    </xdr:sp>
    <xdr:clientData/>
  </xdr:twoCellAnchor>
  <xdr:twoCellAnchor>
    <xdr:from>
      <xdr:col>1</xdr:col>
      <xdr:colOff>95250</xdr:colOff>
      <xdr:row>51</xdr:row>
      <xdr:rowOff>63500</xdr:rowOff>
    </xdr:from>
    <xdr:to>
      <xdr:col>17</xdr:col>
      <xdr:colOff>285750</xdr:colOff>
      <xdr:row>60</xdr:row>
      <xdr:rowOff>63500</xdr:rowOff>
    </xdr:to>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603250" y="19288125"/>
          <a:ext cx="9064625" cy="342900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solidFill>
                <a:srgbClr val="FF0000"/>
              </a:solidFill>
              <a:latin typeface="+mn-ea"/>
              <a:ea typeface="+mn-ea"/>
            </a:rPr>
            <a:t>・</a:t>
          </a:r>
          <a:r>
            <a:rPr kumimoji="1" lang="ja-JP" altLang="en-US" sz="1400" b="1" u="sng">
              <a:solidFill>
                <a:srgbClr val="FF0000"/>
              </a:solidFill>
              <a:latin typeface="+mn-ea"/>
              <a:ea typeface="+mn-ea"/>
            </a:rPr>
            <a:t>診療科別コース管理者と相談の上</a:t>
          </a:r>
          <a:r>
            <a:rPr kumimoji="1" lang="ja-JP" altLang="en-US" sz="1400">
              <a:solidFill>
                <a:srgbClr val="FF0000"/>
              </a:solidFill>
              <a:latin typeface="+mn-ea"/>
              <a:ea typeface="+mn-ea"/>
            </a:rPr>
            <a:t>、勤務実績と今後の予定を記入してください。</a:t>
          </a:r>
          <a:endParaRPr kumimoji="1" lang="en-US" altLang="ja-JP" sz="1400">
            <a:solidFill>
              <a:srgbClr val="FF0000"/>
            </a:solidFill>
            <a:latin typeface="+mn-ea"/>
            <a:ea typeface="+mn-ea"/>
          </a:endParaRPr>
        </a:p>
        <a:p>
          <a:pPr algn="l"/>
          <a:endParaRPr kumimoji="1" lang="en-US" altLang="ja-JP" sz="1400">
            <a:solidFill>
              <a:srgbClr val="FF0000"/>
            </a:solidFill>
            <a:latin typeface="+mn-ea"/>
            <a:ea typeface="+mn-ea"/>
          </a:endParaRPr>
        </a:p>
        <a:p>
          <a:pPr algn="l"/>
          <a:r>
            <a:rPr kumimoji="1" lang="ja-JP" altLang="en-US" sz="1400">
              <a:solidFill>
                <a:srgbClr val="FF0000"/>
              </a:solidFill>
              <a:latin typeface="+mn-ea"/>
              <a:ea typeface="+mn-ea"/>
            </a:rPr>
            <a:t>・今後の予定は毎年度見直しが可能です。作成（更新）時点の案で差し支えありません。</a:t>
          </a:r>
          <a:endParaRPr kumimoji="1" lang="en-US" altLang="ja-JP" sz="1400">
            <a:solidFill>
              <a:srgbClr val="FF0000"/>
            </a:solidFill>
            <a:latin typeface="+mn-ea"/>
            <a:ea typeface="+mn-ea"/>
          </a:endParaRPr>
        </a:p>
        <a:p>
          <a:pPr algn="l"/>
          <a:endParaRPr kumimoji="1" lang="en-US" altLang="ja-JP" sz="1400">
            <a:solidFill>
              <a:srgbClr val="FF0000"/>
            </a:solidFill>
            <a:latin typeface="+mn-ea"/>
            <a:ea typeface="+mn-ea"/>
          </a:endParaRPr>
        </a:p>
        <a:p>
          <a:pPr algn="l"/>
          <a:r>
            <a:rPr kumimoji="1" lang="ja-JP" altLang="en-US" sz="1400">
              <a:solidFill>
                <a:srgbClr val="FF0000"/>
              </a:solidFill>
              <a:latin typeface="+mn-ea"/>
              <a:ea typeface="+mn-ea"/>
            </a:rPr>
            <a:t>・「勤務（予定）先」の欄には原則として個別の医療機関名を記載してください。</a:t>
          </a:r>
          <a:endParaRPr kumimoji="1" lang="en-US" altLang="ja-JP" sz="1400">
            <a:solidFill>
              <a:srgbClr val="FF0000"/>
            </a:solidFill>
            <a:latin typeface="+mn-ea"/>
            <a:ea typeface="+mn-ea"/>
          </a:endParaRPr>
        </a:p>
        <a:p>
          <a:pPr algn="l"/>
          <a:endParaRPr kumimoji="1" lang="en-US" altLang="ja-JP" sz="1400" b="1">
            <a:solidFill>
              <a:srgbClr val="FF0000"/>
            </a:solidFill>
            <a:latin typeface="+mn-ea"/>
            <a:ea typeface="+mn-ea"/>
          </a:endParaRPr>
        </a:p>
        <a:p>
          <a:pPr algn="l"/>
          <a:r>
            <a:rPr kumimoji="1" lang="en-US" altLang="ja-JP" sz="1400" b="1">
              <a:solidFill>
                <a:srgbClr val="FF0000"/>
              </a:solidFill>
              <a:latin typeface="+mn-ea"/>
              <a:ea typeface="+mn-ea"/>
            </a:rPr>
            <a:t>※</a:t>
          </a:r>
          <a:r>
            <a:rPr kumimoji="1" lang="ja-JP" altLang="en-US" sz="1400" b="1" u="sng">
              <a:solidFill>
                <a:srgbClr val="FF0000"/>
              </a:solidFill>
              <a:latin typeface="+mn-ea"/>
              <a:ea typeface="+mn-ea"/>
            </a:rPr>
            <a:t>２０２３年度は可能な限り詳細な予定を記入してください。</a:t>
          </a:r>
          <a:endParaRPr kumimoji="1" lang="en-US" altLang="ja-JP" sz="1400" b="1" u="sng">
            <a:solidFill>
              <a:srgbClr val="FF0000"/>
            </a:solidFill>
            <a:latin typeface="+mn-ea"/>
            <a:ea typeface="+mn-ea"/>
          </a:endParaRPr>
        </a:p>
        <a:p>
          <a:pPr algn="l"/>
          <a:endParaRPr kumimoji="1" lang="en-US" altLang="ja-JP" sz="1400">
            <a:solidFill>
              <a:srgbClr val="FF0000"/>
            </a:solidFill>
            <a:latin typeface="+mn-ea"/>
            <a:ea typeface="+mn-ea"/>
          </a:endParaRPr>
        </a:p>
        <a:p>
          <a:pPr algn="l"/>
          <a:r>
            <a:rPr kumimoji="1" lang="en-US" altLang="ja-JP" sz="1400">
              <a:solidFill>
                <a:srgbClr val="FF0000"/>
              </a:solidFill>
              <a:latin typeface="+mn-ea"/>
              <a:ea typeface="+mn-ea"/>
            </a:rPr>
            <a:t>※</a:t>
          </a:r>
          <a:r>
            <a:rPr kumimoji="1" lang="ja-JP" altLang="en-US" sz="1400">
              <a:solidFill>
                <a:srgbClr val="FF0000"/>
              </a:solidFill>
              <a:latin typeface="+mn-ea"/>
              <a:ea typeface="+mn-ea"/>
            </a:rPr>
            <a:t>２０２４年度以降の将来的な勤務先については、複数の医療機関名を記載しても差し支えありません</a:t>
          </a:r>
          <a:endParaRPr kumimoji="1" lang="en-US" altLang="ja-JP" sz="1400">
            <a:solidFill>
              <a:srgbClr val="FF0000"/>
            </a:solidFill>
            <a:latin typeface="+mn-ea"/>
            <a:ea typeface="+mn-ea"/>
          </a:endParaRPr>
        </a:p>
        <a:p>
          <a:pPr algn="l"/>
          <a:r>
            <a:rPr kumimoji="1" lang="ja-JP" altLang="en-US" sz="1400">
              <a:solidFill>
                <a:srgbClr val="FF0000"/>
              </a:solidFill>
              <a:latin typeface="+mn-ea"/>
              <a:ea typeface="+mn-ea"/>
            </a:rPr>
            <a:t>　（医療機関群の記載でも可）。</a:t>
          </a:r>
          <a:endParaRPr kumimoji="1" lang="en-US" altLang="ja-JP" sz="1400">
            <a:solidFill>
              <a:srgbClr val="FF0000"/>
            </a:solidFill>
            <a:latin typeface="+mn-ea"/>
            <a:ea typeface="+mn-ea"/>
          </a:endParaRPr>
        </a:p>
      </xdr:txBody>
    </xdr:sp>
    <xdr:clientData/>
  </xdr:twoCellAnchor>
  <xdr:twoCellAnchor>
    <xdr:from>
      <xdr:col>23</xdr:col>
      <xdr:colOff>503465</xdr:colOff>
      <xdr:row>10</xdr:row>
      <xdr:rowOff>54429</xdr:rowOff>
    </xdr:from>
    <xdr:to>
      <xdr:col>32</xdr:col>
      <xdr:colOff>381000</xdr:colOff>
      <xdr:row>22</xdr:row>
      <xdr:rowOff>142875</xdr:rowOff>
    </xdr:to>
    <xdr:sp macro="" textlink="">
      <xdr:nvSpPr>
        <xdr:cNvPr id="34" name="テキスト ボックス 33">
          <a:extLst>
            <a:ext uri="{FF2B5EF4-FFF2-40B4-BE49-F238E27FC236}">
              <a16:creationId xmlns:a16="http://schemas.microsoft.com/office/drawing/2014/main" id="{00000000-0008-0000-0400-000022000000}"/>
            </a:ext>
          </a:extLst>
        </xdr:cNvPr>
        <xdr:cNvSpPr txBox="1"/>
      </xdr:nvSpPr>
      <xdr:spPr>
        <a:xfrm>
          <a:off x="13727340" y="3419929"/>
          <a:ext cx="4909910" cy="4660446"/>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a:solidFill>
                <a:srgbClr val="FF0000"/>
              </a:solidFill>
              <a:effectLst/>
              <a:latin typeface="+mn-lt"/>
              <a:ea typeface="+mn-ea"/>
              <a:cs typeface="+mn-cs"/>
            </a:rPr>
            <a:t>診療科別コースは、県の</a:t>
          </a:r>
          <a:r>
            <a:rPr kumimoji="1" lang="en-US" altLang="ja-JP" sz="1400">
              <a:solidFill>
                <a:srgbClr val="FF0000"/>
              </a:solidFill>
              <a:effectLst/>
              <a:latin typeface="+mn-lt"/>
              <a:ea typeface="+mn-ea"/>
              <a:cs typeface="+mn-cs"/>
            </a:rPr>
            <a:t>WEB</a:t>
          </a:r>
          <a:r>
            <a:rPr kumimoji="1" lang="ja-JP" altLang="en-US" sz="1400">
              <a:solidFill>
                <a:srgbClr val="FF0000"/>
              </a:solidFill>
              <a:effectLst/>
              <a:latin typeface="+mn-lt"/>
              <a:ea typeface="+mn-ea"/>
              <a:cs typeface="+mn-cs"/>
            </a:rPr>
            <a:t>ページに掲載している</a:t>
          </a:r>
          <a:endParaRPr kumimoji="1" lang="en-US" altLang="ja-JP" sz="1400">
            <a:solidFill>
              <a:srgbClr val="FF0000"/>
            </a:solidFill>
            <a:effectLst/>
            <a:latin typeface="+mn-lt"/>
            <a:ea typeface="+mn-ea"/>
            <a:cs typeface="+mn-cs"/>
          </a:endParaRPr>
        </a:p>
        <a:p>
          <a:r>
            <a:rPr kumimoji="1" lang="ja-JP" altLang="en-US" sz="1400">
              <a:solidFill>
                <a:srgbClr val="FF0000"/>
              </a:solidFill>
              <a:effectLst/>
              <a:latin typeface="+mn-lt"/>
              <a:ea typeface="+mn-ea"/>
              <a:cs typeface="+mn-cs"/>
            </a:rPr>
            <a:t>診療科別コース一覧から選択してください。</a:t>
          </a:r>
          <a:endParaRPr kumimoji="1" lang="en-US" altLang="ja-JP" sz="1400">
            <a:solidFill>
              <a:srgbClr val="FF0000"/>
            </a:solidFill>
            <a:effectLst/>
            <a:latin typeface="+mn-lt"/>
            <a:ea typeface="+mn-ea"/>
            <a:cs typeface="+mn-cs"/>
          </a:endParaRPr>
        </a:p>
        <a:p>
          <a:r>
            <a:rPr kumimoji="1" lang="ja-JP" altLang="en-US" sz="1400">
              <a:solidFill>
                <a:srgbClr val="FF0000"/>
              </a:solidFill>
              <a:effectLst/>
              <a:latin typeface="+mn-lt"/>
              <a:ea typeface="+mn-ea"/>
              <a:cs typeface="+mn-cs"/>
            </a:rPr>
            <a:t>　　　　　　　　診療科別コース一覧　→</a:t>
          </a:r>
          <a:endParaRPr kumimoji="1" lang="en-US" altLang="ja-JP" sz="1400">
            <a:solidFill>
              <a:srgbClr val="FF0000"/>
            </a:solidFill>
            <a:effectLst/>
            <a:latin typeface="+mn-lt"/>
            <a:ea typeface="+mn-ea"/>
            <a:cs typeface="+mn-cs"/>
          </a:endParaRPr>
        </a:p>
        <a:p>
          <a:endParaRPr kumimoji="1" lang="en-US" altLang="ja-JP" sz="1400" b="0">
            <a:solidFill>
              <a:srgbClr val="FF0000"/>
            </a:solidFill>
            <a:effectLst/>
            <a:latin typeface="+mn-lt"/>
            <a:ea typeface="+mn-ea"/>
            <a:cs typeface="+mn-cs"/>
          </a:endParaRPr>
        </a:p>
        <a:p>
          <a:r>
            <a:rPr kumimoji="1" lang="ja-JP" altLang="en-US" sz="1400" b="1">
              <a:solidFill>
                <a:srgbClr val="FF0000"/>
              </a:solidFill>
              <a:effectLst/>
              <a:latin typeface="+mn-lt"/>
              <a:ea typeface="+mn-ea"/>
              <a:cs typeface="+mn-cs"/>
            </a:rPr>
            <a:t>○希望のコースがある方→コース選択「有」</a:t>
          </a:r>
          <a:endParaRPr kumimoji="1" lang="en-US" altLang="ja-JP" sz="1400" b="1">
            <a:solidFill>
              <a:srgbClr val="FF0000"/>
            </a:solidFill>
            <a:effectLst/>
            <a:latin typeface="+mn-lt"/>
            <a:ea typeface="+mn-ea"/>
            <a:cs typeface="+mn-cs"/>
          </a:endParaRPr>
        </a:p>
        <a:p>
          <a:r>
            <a:rPr kumimoji="1" lang="ja-JP" altLang="ja-JP" sz="1400" b="0">
              <a:solidFill>
                <a:srgbClr val="FF0000"/>
              </a:solidFill>
              <a:effectLst/>
              <a:latin typeface="+mn-lt"/>
              <a:ea typeface="+mn-ea"/>
              <a:cs typeface="+mn-cs"/>
            </a:rPr>
            <a:t>キャリア形成支援機関</a:t>
          </a:r>
          <a:r>
            <a:rPr kumimoji="1" lang="ja-JP" altLang="en-US"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診療科</a:t>
          </a:r>
          <a:r>
            <a:rPr kumimoji="0" lang="ja-JP" altLang="en-US" sz="1400" b="0">
              <a:solidFill>
                <a:srgbClr val="FF0000"/>
              </a:solidFill>
              <a:effectLst/>
              <a:latin typeface="+mn-lt"/>
              <a:ea typeface="+mn-ea"/>
              <a:cs typeface="+mn-cs"/>
            </a:rPr>
            <a:t>、</a:t>
          </a:r>
          <a:r>
            <a:rPr kumimoji="1" lang="ja-JP" altLang="ja-JP" sz="1400" b="0">
              <a:solidFill>
                <a:srgbClr val="FF0000"/>
              </a:solidFill>
              <a:effectLst/>
              <a:latin typeface="+mn-lt"/>
              <a:ea typeface="+mn-ea"/>
              <a:cs typeface="+mn-cs"/>
            </a:rPr>
            <a:t>コース管理者</a:t>
          </a:r>
          <a:r>
            <a:rPr kumimoji="0" lang="ja-JP" altLang="en-US" sz="1400" b="0">
              <a:solidFill>
                <a:srgbClr val="FF0000"/>
              </a:solidFill>
              <a:effectLst/>
              <a:latin typeface="+mn-lt"/>
              <a:ea typeface="+mn-ea"/>
              <a:cs typeface="+mn-cs"/>
            </a:rPr>
            <a:t>、</a:t>
          </a:r>
          <a:endParaRPr kumimoji="0"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コース管理者連絡先を選択した診療科別コースを</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確認のうえ、記入してください。</a:t>
          </a:r>
          <a:endParaRPr kumimoji="1" lang="en-US" altLang="ja-JP" sz="1400" b="0">
            <a:solidFill>
              <a:srgbClr val="FF0000"/>
            </a:solidFill>
            <a:effectLst/>
            <a:latin typeface="+mn-lt"/>
            <a:ea typeface="+mn-ea"/>
            <a:cs typeface="+mn-cs"/>
          </a:endParaRPr>
        </a:p>
        <a:p>
          <a:endParaRPr kumimoji="1" lang="en-US" altLang="ja-JP" sz="1400" b="0">
            <a:solidFill>
              <a:srgbClr val="FF0000"/>
            </a:solidFill>
            <a:effectLst/>
            <a:latin typeface="+mn-lt"/>
            <a:ea typeface="+mn-ea"/>
            <a:cs typeface="+mn-cs"/>
          </a:endParaRPr>
        </a:p>
        <a:p>
          <a:r>
            <a:rPr kumimoji="1" lang="ja-JP" altLang="en-US" sz="1400" b="1">
              <a:solidFill>
                <a:srgbClr val="FF0000"/>
              </a:solidFill>
              <a:effectLst/>
              <a:latin typeface="+mn-lt"/>
              <a:ea typeface="+mn-ea"/>
              <a:cs typeface="+mn-cs"/>
            </a:rPr>
            <a:t>○希望のコースがない方→コース選択「コース外」</a:t>
          </a:r>
          <a:endParaRPr kumimoji="1" lang="en-US" altLang="ja-JP" sz="1400" b="1">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キャリア形成支援機関等（太枠内）は「－」を記載</a:t>
          </a:r>
          <a:endParaRPr kumimoji="1" lang="en-US" altLang="ja-JP" sz="1400" b="0">
            <a:solidFill>
              <a:srgbClr val="FF0000"/>
            </a:solidFill>
            <a:effectLst/>
            <a:latin typeface="+mn-lt"/>
            <a:ea typeface="+mn-ea"/>
            <a:cs typeface="+mn-cs"/>
          </a:endParaRPr>
        </a:p>
        <a:p>
          <a:r>
            <a:rPr kumimoji="1" lang="ja-JP" altLang="en-US" sz="1400" b="0">
              <a:solidFill>
                <a:srgbClr val="FF0000"/>
              </a:solidFill>
              <a:effectLst/>
              <a:latin typeface="+mn-lt"/>
              <a:ea typeface="+mn-ea"/>
              <a:cs typeface="+mn-cs"/>
            </a:rPr>
            <a:t>してください。</a:t>
          </a:r>
          <a:endParaRPr kumimoji="1" lang="en-US" altLang="ja-JP" sz="1400" b="0">
            <a:solidFill>
              <a:srgbClr val="FF0000"/>
            </a:solidFill>
            <a:effectLst/>
            <a:latin typeface="+mn-lt"/>
            <a:ea typeface="+mn-ea"/>
            <a:cs typeface="+mn-cs"/>
          </a:endParaRPr>
        </a:p>
        <a:p>
          <a:r>
            <a:rPr kumimoji="0" lang="ja-JP" altLang="en-US" sz="1400" b="0">
              <a:solidFill>
                <a:srgbClr val="FF0000"/>
              </a:solidFill>
              <a:effectLst/>
              <a:latin typeface="+mn-lt"/>
              <a:ea typeface="+mn-ea"/>
              <a:cs typeface="+mn-cs"/>
            </a:rPr>
            <a:t>県のキャリアコーディネータと相談して義務年限中の</a:t>
          </a:r>
          <a:endParaRPr kumimoji="0" lang="en-US" altLang="ja-JP" sz="1400" b="0">
            <a:solidFill>
              <a:srgbClr val="FF0000"/>
            </a:solidFill>
            <a:effectLst/>
            <a:latin typeface="+mn-lt"/>
            <a:ea typeface="+mn-ea"/>
            <a:cs typeface="+mn-cs"/>
          </a:endParaRPr>
        </a:p>
        <a:p>
          <a:r>
            <a:rPr kumimoji="0" lang="ja-JP" altLang="en-US" sz="1400" b="0">
              <a:solidFill>
                <a:srgbClr val="FF0000"/>
              </a:solidFill>
              <a:effectLst/>
              <a:latin typeface="+mn-lt"/>
              <a:ea typeface="+mn-ea"/>
              <a:cs typeface="+mn-cs"/>
            </a:rPr>
            <a:t>勤務プランを作成しますので、県までご相談ください。</a:t>
          </a:r>
          <a:endParaRPr kumimoji="0" lang="en-US" altLang="ja-JP" sz="1400" b="0">
            <a:solidFill>
              <a:srgbClr val="FF0000"/>
            </a:solidFill>
            <a:effectLst/>
            <a:latin typeface="+mn-lt"/>
            <a:ea typeface="+mn-ea"/>
            <a:cs typeface="+mn-cs"/>
          </a:endParaRPr>
        </a:p>
      </xdr:txBody>
    </xdr:sp>
    <xdr:clientData/>
  </xdr:twoCellAnchor>
  <xdr:twoCellAnchor>
    <xdr:from>
      <xdr:col>23</xdr:col>
      <xdr:colOff>40822</xdr:colOff>
      <xdr:row>11</xdr:row>
      <xdr:rowOff>13607</xdr:rowOff>
    </xdr:from>
    <xdr:to>
      <xdr:col>23</xdr:col>
      <xdr:colOff>503465</xdr:colOff>
      <xdr:row>11</xdr:row>
      <xdr:rowOff>13607</xdr:rowOff>
    </xdr:to>
    <xdr:cxnSp macro="">
      <xdr:nvCxnSpPr>
        <xdr:cNvPr id="36" name="直線矢印コネクタ 35">
          <a:extLst>
            <a:ext uri="{FF2B5EF4-FFF2-40B4-BE49-F238E27FC236}">
              <a16:creationId xmlns:a16="http://schemas.microsoft.com/office/drawing/2014/main" id="{00000000-0008-0000-0400-000024000000}"/>
            </a:ext>
          </a:extLst>
        </xdr:cNvPr>
        <xdr:cNvCxnSpPr/>
      </xdr:nvCxnSpPr>
      <xdr:spPr>
        <a:xfrm flipH="1">
          <a:off x="12736286" y="3360964"/>
          <a:ext cx="462643" cy="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111125</xdr:colOff>
      <xdr:row>51</xdr:row>
      <xdr:rowOff>63500</xdr:rowOff>
    </xdr:from>
    <xdr:to>
      <xdr:col>29</xdr:col>
      <xdr:colOff>1</xdr:colOff>
      <xdr:row>60</xdr:row>
      <xdr:rowOff>63499</xdr:rowOff>
    </xdr:to>
    <xdr:sp macro="" textlink="">
      <xdr:nvSpPr>
        <xdr:cNvPr id="40" name="テキスト ボックス 39">
          <a:extLst>
            <a:ext uri="{FF2B5EF4-FFF2-40B4-BE49-F238E27FC236}">
              <a16:creationId xmlns:a16="http://schemas.microsoft.com/office/drawing/2014/main" id="{00000000-0008-0000-0400-000028000000}"/>
            </a:ext>
          </a:extLst>
        </xdr:cNvPr>
        <xdr:cNvSpPr txBox="1"/>
      </xdr:nvSpPr>
      <xdr:spPr>
        <a:xfrm>
          <a:off x="10080625" y="19288125"/>
          <a:ext cx="7048501" cy="3428999"/>
        </a:xfrm>
        <a:prstGeom prst="rect">
          <a:avLst/>
        </a:prstGeom>
        <a:solidFill>
          <a:schemeClr val="bg1"/>
        </a:solidFill>
        <a:ln w="127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400">
              <a:solidFill>
                <a:srgbClr val="0070C0"/>
              </a:solidFill>
              <a:latin typeface="+mn-ea"/>
              <a:ea typeface="+mn-ea"/>
            </a:rPr>
            <a:t>・記載していただいた勤務実績、勤務予定を確認し、県で義務履行年数等を</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記入します。</a:t>
          </a:r>
          <a:endParaRPr kumimoji="1" lang="en-US" altLang="ja-JP" sz="1400">
            <a:solidFill>
              <a:srgbClr val="0070C0"/>
            </a:solidFill>
            <a:latin typeface="+mn-ea"/>
            <a:ea typeface="+mn-ea"/>
          </a:endParaRPr>
        </a:p>
        <a:p>
          <a:pPr algn="l"/>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・義務履行の進捗状況、猶予の使用状況等が確認できます。</a:t>
          </a:r>
          <a:endParaRPr kumimoji="1" lang="en-US" altLang="ja-JP" sz="1400">
            <a:solidFill>
              <a:srgbClr val="0070C0"/>
            </a:solidFill>
            <a:latin typeface="+mn-ea"/>
            <a:ea typeface="+mn-ea"/>
          </a:endParaRPr>
        </a:p>
        <a:p>
          <a:pPr algn="l"/>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・義務履行年数の算定は、県の</a:t>
          </a:r>
          <a:r>
            <a:rPr kumimoji="1" lang="en-US" altLang="ja-JP" sz="1400">
              <a:solidFill>
                <a:srgbClr val="0070C0"/>
              </a:solidFill>
              <a:latin typeface="+mn-ea"/>
              <a:ea typeface="+mn-ea"/>
            </a:rPr>
            <a:t>WEB</a:t>
          </a:r>
          <a:r>
            <a:rPr kumimoji="1" lang="ja-JP" altLang="en-US" sz="1400">
              <a:solidFill>
                <a:srgbClr val="0070C0"/>
              </a:solidFill>
              <a:latin typeface="+mn-ea"/>
              <a:ea typeface="+mn-ea"/>
            </a:rPr>
            <a:t>ページに掲載している</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「キャリア形成プログラムにおける非常勤勤務等の常勤換算方法について」</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により行います。</a:t>
          </a:r>
          <a:endParaRPr kumimoji="1" lang="en-US" altLang="ja-JP" sz="1400">
            <a:solidFill>
              <a:srgbClr val="0070C0"/>
            </a:solidFill>
            <a:latin typeface="+mn-ea"/>
            <a:ea typeface="+mn-ea"/>
          </a:endParaRPr>
        </a:p>
        <a:p>
          <a:pPr algn="l"/>
          <a:r>
            <a:rPr kumimoji="1" lang="ja-JP" altLang="en-US" sz="1400">
              <a:solidFill>
                <a:srgbClr val="0070C0"/>
              </a:solidFill>
              <a:latin typeface="+mn-ea"/>
              <a:ea typeface="+mn-ea"/>
            </a:rPr>
            <a:t>　　　　　　　　　　　　　　　　　　　　　　　　　　換算方法→</a:t>
          </a:r>
        </a:p>
      </xdr:txBody>
    </xdr:sp>
    <xdr:clientData/>
  </xdr:twoCellAnchor>
  <xdr:twoCellAnchor>
    <xdr:from>
      <xdr:col>9</xdr:col>
      <xdr:colOff>238125</xdr:colOff>
      <xdr:row>49</xdr:row>
      <xdr:rowOff>31750</xdr:rowOff>
    </xdr:from>
    <xdr:to>
      <xdr:col>9</xdr:col>
      <xdr:colOff>238125</xdr:colOff>
      <xdr:row>51</xdr:row>
      <xdr:rowOff>79625</xdr:rowOff>
    </xdr:to>
    <xdr:cxnSp macro="">
      <xdr:nvCxnSpPr>
        <xdr:cNvPr id="41" name="直線矢印コネクタ 40">
          <a:extLst>
            <a:ext uri="{FF2B5EF4-FFF2-40B4-BE49-F238E27FC236}">
              <a16:creationId xmlns:a16="http://schemas.microsoft.com/office/drawing/2014/main" id="{00000000-0008-0000-0400-000029000000}"/>
            </a:ext>
          </a:extLst>
        </xdr:cNvPr>
        <xdr:cNvCxnSpPr/>
      </xdr:nvCxnSpPr>
      <xdr:spPr>
        <a:xfrm flipV="1">
          <a:off x="4921250" y="18764250"/>
          <a:ext cx="0" cy="540000"/>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104775</xdr:colOff>
      <xdr:row>49</xdr:row>
      <xdr:rowOff>15874</xdr:rowOff>
    </xdr:from>
    <xdr:to>
      <xdr:col>23</xdr:col>
      <xdr:colOff>104775</xdr:colOff>
      <xdr:row>51</xdr:row>
      <xdr:rowOff>63749</xdr:rowOff>
    </xdr:to>
    <xdr:cxnSp macro="">
      <xdr:nvCxnSpPr>
        <xdr:cNvPr id="44" name="直線矢印コネクタ 43">
          <a:extLst>
            <a:ext uri="{FF2B5EF4-FFF2-40B4-BE49-F238E27FC236}">
              <a16:creationId xmlns:a16="http://schemas.microsoft.com/office/drawing/2014/main" id="{00000000-0008-0000-0400-00002C000000}"/>
            </a:ext>
          </a:extLst>
        </xdr:cNvPr>
        <xdr:cNvCxnSpPr/>
      </xdr:nvCxnSpPr>
      <xdr:spPr>
        <a:xfrm flipV="1">
          <a:off x="13328650" y="18748374"/>
          <a:ext cx="0" cy="540000"/>
        </a:xfrm>
        <a:prstGeom prst="straightConnector1">
          <a:avLst/>
        </a:prstGeom>
        <a:ln w="57150">
          <a:solidFill>
            <a:srgbClr val="0070C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555625</xdr:colOff>
      <xdr:row>7</xdr:row>
      <xdr:rowOff>222250</xdr:rowOff>
    </xdr:from>
    <xdr:to>
      <xdr:col>10</xdr:col>
      <xdr:colOff>190499</xdr:colOff>
      <xdr:row>8</xdr:row>
      <xdr:rowOff>310697</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1714500" y="2508250"/>
          <a:ext cx="3746499" cy="405947"/>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rgbClr val="FF0000"/>
              </a:solidFill>
              <a:latin typeface="+mn-ea"/>
              <a:ea typeface="+mn-ea"/>
            </a:rPr>
            <a:t>「貸付年度別の選択可能なプログラム」参照</a:t>
          </a:r>
        </a:p>
      </xdr:txBody>
    </xdr:sp>
    <xdr:clientData/>
  </xdr:twoCellAnchor>
  <xdr:twoCellAnchor>
    <xdr:from>
      <xdr:col>10</xdr:col>
      <xdr:colOff>190499</xdr:colOff>
      <xdr:row>8</xdr:row>
      <xdr:rowOff>107724</xdr:rowOff>
    </xdr:from>
    <xdr:to>
      <xdr:col>10</xdr:col>
      <xdr:colOff>412750</xdr:colOff>
      <xdr:row>9</xdr:row>
      <xdr:rowOff>0</xdr:rowOff>
    </xdr:to>
    <xdr:cxnSp macro="">
      <xdr:nvCxnSpPr>
        <xdr:cNvPr id="16" name="カギ線コネクタ 15">
          <a:extLst>
            <a:ext uri="{FF2B5EF4-FFF2-40B4-BE49-F238E27FC236}">
              <a16:creationId xmlns:a16="http://schemas.microsoft.com/office/drawing/2014/main" id="{00000000-0008-0000-0400-000010000000}"/>
            </a:ext>
          </a:extLst>
        </xdr:cNvPr>
        <xdr:cNvCxnSpPr>
          <a:stCxn id="15" idx="3"/>
        </xdr:cNvCxnSpPr>
      </xdr:nvCxnSpPr>
      <xdr:spPr>
        <a:xfrm>
          <a:off x="5460999" y="2711224"/>
          <a:ext cx="222251" cy="273276"/>
        </a:xfrm>
        <a:prstGeom prst="bentConnector2">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26</xdr:col>
      <xdr:colOff>619125</xdr:colOff>
      <xdr:row>2</xdr:row>
      <xdr:rowOff>5072</xdr:rowOff>
    </xdr:from>
    <xdr:to>
      <xdr:col>28</xdr:col>
      <xdr:colOff>238125</xdr:colOff>
      <xdr:row>5</xdr:row>
      <xdr:rowOff>20947</xdr:rowOff>
    </xdr:to>
    <xdr:pic>
      <xdr:nvPicPr>
        <xdr:cNvPr id="17" name="図 16">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795625" y="767072"/>
          <a:ext cx="920750" cy="920750"/>
        </a:xfrm>
        <a:prstGeom prst="rect">
          <a:avLst/>
        </a:prstGeom>
      </xdr:spPr>
    </xdr:pic>
    <xdr:clientData/>
  </xdr:twoCellAnchor>
  <xdr:twoCellAnchor editAs="oneCell">
    <xdr:from>
      <xdr:col>30</xdr:col>
      <xdr:colOff>222250</xdr:colOff>
      <xdr:row>12</xdr:row>
      <xdr:rowOff>31750</xdr:rowOff>
    </xdr:from>
    <xdr:to>
      <xdr:col>32</xdr:col>
      <xdr:colOff>240929</xdr:colOff>
      <xdr:row>14</xdr:row>
      <xdr:rowOff>304429</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462500" y="4159250"/>
          <a:ext cx="1034679" cy="1034679"/>
        </a:xfrm>
        <a:prstGeom prst="rect">
          <a:avLst/>
        </a:prstGeom>
      </xdr:spPr>
    </xdr:pic>
    <xdr:clientData/>
  </xdr:twoCellAnchor>
  <xdr:twoCellAnchor editAs="oneCell">
    <xdr:from>
      <xdr:col>27</xdr:col>
      <xdr:colOff>47625</xdr:colOff>
      <xdr:row>57</xdr:row>
      <xdr:rowOff>79375</xdr:rowOff>
    </xdr:from>
    <xdr:to>
      <xdr:col>28</xdr:col>
      <xdr:colOff>463179</xdr:colOff>
      <xdr:row>60</xdr:row>
      <xdr:rowOff>2804</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875000" y="21463000"/>
          <a:ext cx="1066429" cy="106642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H30"/>
  <sheetViews>
    <sheetView view="pageBreakPreview" zoomScale="80" zoomScaleNormal="100" zoomScaleSheetLayoutView="80" workbookViewId="0">
      <selection activeCell="B2" sqref="B2:F2"/>
    </sheetView>
  </sheetViews>
  <sheetFormatPr defaultColWidth="9" defaultRowHeight="18"/>
  <cols>
    <col min="1" max="1" width="5.8984375" style="120" customWidth="1"/>
    <col min="2" max="2" width="19.3984375" style="120" customWidth="1"/>
    <col min="3" max="3" width="13.19921875" style="120" customWidth="1"/>
    <col min="4" max="4" width="5.59765625" style="120" bestFit="1" customWidth="1"/>
    <col min="5" max="5" width="71.3984375" style="120" customWidth="1"/>
    <col min="6" max="6" width="61.69921875" style="120" customWidth="1"/>
    <col min="7" max="7" width="9" style="120" customWidth="1"/>
    <col min="8" max="16384" width="9" style="120"/>
  </cols>
  <sheetData>
    <row r="1" spans="1:8" s="118" customFormat="1" ht="40.5" customHeight="1">
      <c r="A1" s="227" t="s">
        <v>94</v>
      </c>
      <c r="B1" s="227"/>
      <c r="C1" s="227"/>
      <c r="D1" s="227"/>
      <c r="E1" s="227"/>
      <c r="F1" s="227"/>
      <c r="G1" s="117"/>
      <c r="H1" s="117"/>
    </row>
    <row r="2" spans="1:8" s="119" customFormat="1" ht="30" customHeight="1">
      <c r="B2" s="238" t="s">
        <v>129</v>
      </c>
      <c r="C2" s="238"/>
      <c r="D2" s="238"/>
      <c r="E2" s="238"/>
      <c r="F2" s="238"/>
    </row>
    <row r="3" spans="1:8" s="119" customFormat="1" ht="72" customHeight="1">
      <c r="B3" s="239" t="s">
        <v>134</v>
      </c>
      <c r="C3" s="241"/>
      <c r="D3" s="241"/>
      <c r="E3" s="241"/>
      <c r="F3" s="241"/>
    </row>
    <row r="4" spans="1:8" s="119" customFormat="1" ht="15" customHeight="1">
      <c r="B4" s="247"/>
      <c r="C4" s="247"/>
      <c r="D4" s="247"/>
      <c r="E4" s="247"/>
      <c r="F4" s="247"/>
    </row>
    <row r="5" spans="1:8" s="119" customFormat="1" ht="30" customHeight="1">
      <c r="B5" s="238" t="s">
        <v>130</v>
      </c>
      <c r="C5" s="238"/>
      <c r="D5" s="238"/>
      <c r="E5" s="238"/>
      <c r="F5" s="238"/>
    </row>
    <row r="6" spans="1:8" s="119" customFormat="1" ht="123.75" customHeight="1">
      <c r="B6" s="239" t="s">
        <v>246</v>
      </c>
      <c r="C6" s="240"/>
      <c r="D6" s="240"/>
      <c r="E6" s="240"/>
      <c r="F6" s="240"/>
    </row>
    <row r="7" spans="1:8" s="119" customFormat="1" ht="15" customHeight="1">
      <c r="B7" s="247"/>
      <c r="C7" s="247"/>
      <c r="D7" s="247"/>
      <c r="E7" s="247"/>
      <c r="F7" s="247"/>
    </row>
    <row r="8" spans="1:8" s="119" customFormat="1" ht="30" customHeight="1">
      <c r="B8" s="238" t="s">
        <v>131</v>
      </c>
      <c r="C8" s="238"/>
      <c r="D8" s="238"/>
      <c r="E8" s="238"/>
      <c r="F8" s="238"/>
    </row>
    <row r="9" spans="1:8" s="119" customFormat="1" ht="99.75" customHeight="1">
      <c r="B9" s="239" t="s">
        <v>136</v>
      </c>
      <c r="C9" s="239"/>
      <c r="D9" s="239"/>
      <c r="E9" s="239"/>
      <c r="F9" s="239"/>
    </row>
    <row r="10" spans="1:8" s="119" customFormat="1" ht="15" customHeight="1">
      <c r="B10" s="247"/>
      <c r="C10" s="247"/>
      <c r="D10" s="247"/>
      <c r="E10" s="247"/>
      <c r="F10" s="247"/>
    </row>
    <row r="11" spans="1:8" s="119" customFormat="1" ht="30" customHeight="1">
      <c r="B11" s="238" t="s">
        <v>132</v>
      </c>
      <c r="C11" s="238"/>
      <c r="D11" s="238"/>
      <c r="E11" s="238"/>
      <c r="F11" s="238"/>
    </row>
    <row r="12" spans="1:8" s="119" customFormat="1" ht="182.25" customHeight="1">
      <c r="B12" s="239" t="s">
        <v>135</v>
      </c>
      <c r="C12" s="240"/>
      <c r="D12" s="240"/>
      <c r="E12" s="240"/>
      <c r="F12" s="240"/>
    </row>
    <row r="13" spans="1:8" ht="30" customHeight="1">
      <c r="B13" s="238" t="s">
        <v>133</v>
      </c>
      <c r="C13" s="238"/>
      <c r="D13" s="238"/>
      <c r="E13" s="238"/>
      <c r="F13" s="238"/>
    </row>
    <row r="14" spans="1:8" ht="30" customHeight="1">
      <c r="A14" s="244" t="s">
        <v>91</v>
      </c>
      <c r="B14" s="245"/>
      <c r="C14" s="245"/>
      <c r="D14" s="246"/>
      <c r="E14" s="121" t="s">
        <v>89</v>
      </c>
      <c r="F14" s="122" t="s">
        <v>90</v>
      </c>
    </row>
    <row r="15" spans="1:8" ht="54.9" customHeight="1">
      <c r="A15" s="242" t="s">
        <v>155</v>
      </c>
      <c r="B15" s="123" t="s">
        <v>121</v>
      </c>
      <c r="C15" s="231" t="s">
        <v>85</v>
      </c>
      <c r="D15" s="231"/>
      <c r="E15" s="124" t="s">
        <v>137</v>
      </c>
      <c r="F15" s="125" t="s">
        <v>95</v>
      </c>
    </row>
    <row r="16" spans="1:8" ht="24.9" customHeight="1">
      <c r="A16" s="242"/>
      <c r="B16" s="234" t="s">
        <v>88</v>
      </c>
      <c r="C16" s="232" t="s">
        <v>85</v>
      </c>
      <c r="D16" s="233"/>
      <c r="E16" s="126" t="s">
        <v>137</v>
      </c>
      <c r="F16" s="127" t="s">
        <v>95</v>
      </c>
    </row>
    <row r="17" spans="1:6" ht="39.9" customHeight="1" thickBot="1">
      <c r="A17" s="243"/>
      <c r="B17" s="235"/>
      <c r="C17" s="128" t="s">
        <v>84</v>
      </c>
      <c r="D17" s="128" t="s">
        <v>86</v>
      </c>
      <c r="E17" s="129" t="s">
        <v>160</v>
      </c>
      <c r="F17" s="129" t="s">
        <v>138</v>
      </c>
    </row>
    <row r="18" spans="1:6" ht="39.9" customHeight="1" thickTop="1">
      <c r="A18" s="248" t="s">
        <v>156</v>
      </c>
      <c r="B18" s="230" t="s">
        <v>92</v>
      </c>
      <c r="C18" s="130" t="s">
        <v>122</v>
      </c>
      <c r="D18" s="131" t="s">
        <v>86</v>
      </c>
      <c r="E18" s="132"/>
      <c r="F18" s="133" t="s">
        <v>127</v>
      </c>
    </row>
    <row r="19" spans="1:6" ht="39.9" customHeight="1">
      <c r="A19" s="249"/>
      <c r="B19" s="230"/>
      <c r="C19" s="134" t="s">
        <v>124</v>
      </c>
      <c r="D19" s="79" t="s">
        <v>86</v>
      </c>
      <c r="E19" s="135" t="s">
        <v>139</v>
      </c>
      <c r="F19" s="71" t="s">
        <v>140</v>
      </c>
    </row>
    <row r="20" spans="1:6" ht="24.9" customHeight="1">
      <c r="A20" s="249"/>
      <c r="B20" s="236" t="s">
        <v>93</v>
      </c>
      <c r="C20" s="136" t="s">
        <v>123</v>
      </c>
      <c r="D20" s="137" t="s">
        <v>86</v>
      </c>
      <c r="E20" s="138" t="s">
        <v>141</v>
      </c>
      <c r="F20" s="139"/>
    </row>
    <row r="21" spans="1:6" ht="39.9" customHeight="1">
      <c r="A21" s="249"/>
      <c r="B21" s="230"/>
      <c r="C21" s="140" t="s">
        <v>122</v>
      </c>
      <c r="D21" s="141" t="s">
        <v>86</v>
      </c>
      <c r="E21" s="142"/>
      <c r="F21" s="143" t="s">
        <v>128</v>
      </c>
    </row>
    <row r="22" spans="1:6" ht="69.900000000000006" customHeight="1">
      <c r="A22" s="249"/>
      <c r="B22" s="230"/>
      <c r="C22" s="144" t="s">
        <v>124</v>
      </c>
      <c r="D22" s="145" t="s">
        <v>86</v>
      </c>
      <c r="E22" s="146" t="s">
        <v>159</v>
      </c>
      <c r="F22" s="147" t="s">
        <v>142</v>
      </c>
    </row>
    <row r="23" spans="1:6" ht="122.25" customHeight="1">
      <c r="A23" s="249"/>
      <c r="B23" s="230"/>
      <c r="C23" s="148"/>
      <c r="D23" s="74"/>
      <c r="E23" s="254" t="s">
        <v>213</v>
      </c>
      <c r="F23" s="255"/>
    </row>
    <row r="24" spans="1:6" ht="12.75" customHeight="1">
      <c r="A24" s="249"/>
      <c r="B24" s="237"/>
      <c r="C24" s="149"/>
      <c r="D24" s="150"/>
      <c r="E24" s="135"/>
      <c r="F24" s="135"/>
    </row>
    <row r="25" spans="1:6" ht="39.9" customHeight="1">
      <c r="A25" s="249"/>
      <c r="B25" s="236" t="s">
        <v>87</v>
      </c>
      <c r="C25" s="151" t="s">
        <v>123</v>
      </c>
      <c r="D25" s="151" t="s">
        <v>86</v>
      </c>
      <c r="E25" s="126" t="s">
        <v>143</v>
      </c>
      <c r="F25" s="152"/>
    </row>
    <row r="26" spans="1:6" ht="39.9" customHeight="1">
      <c r="A26" s="249"/>
      <c r="B26" s="230"/>
      <c r="C26" s="228" t="s">
        <v>125</v>
      </c>
      <c r="D26" s="228"/>
      <c r="E26" s="153" t="s">
        <v>157</v>
      </c>
      <c r="F26" s="154" t="s">
        <v>144</v>
      </c>
    </row>
    <row r="27" spans="1:6" ht="39.9" customHeight="1">
      <c r="A27" s="249"/>
      <c r="B27" s="230"/>
      <c r="C27" s="229"/>
      <c r="D27" s="229"/>
      <c r="E27" s="155" t="s">
        <v>143</v>
      </c>
      <c r="F27" s="142"/>
    </row>
    <row r="28" spans="1:6" ht="39.9" customHeight="1">
      <c r="A28" s="249"/>
      <c r="B28" s="230"/>
      <c r="C28" s="79" t="s">
        <v>122</v>
      </c>
      <c r="D28" s="79" t="s">
        <v>86</v>
      </c>
      <c r="E28" s="156"/>
      <c r="F28" s="157" t="s">
        <v>128</v>
      </c>
    </row>
    <row r="29" spans="1:6" ht="39.9" customHeight="1">
      <c r="A29" s="249"/>
      <c r="B29" s="230"/>
      <c r="C29" s="158" t="s">
        <v>126</v>
      </c>
      <c r="D29" s="158" t="s">
        <v>86</v>
      </c>
      <c r="E29" s="153" t="s">
        <v>197</v>
      </c>
      <c r="F29" s="154" t="s">
        <v>144</v>
      </c>
    </row>
    <row r="30" spans="1:6">
      <c r="A30" s="250"/>
      <c r="B30" s="237"/>
      <c r="C30" s="251" t="s">
        <v>158</v>
      </c>
      <c r="D30" s="252"/>
      <c r="E30" s="252"/>
      <c r="F30" s="253"/>
    </row>
  </sheetData>
  <mergeCells count="25">
    <mergeCell ref="B8:F8"/>
    <mergeCell ref="B4:F4"/>
    <mergeCell ref="A18:A30"/>
    <mergeCell ref="B7:F7"/>
    <mergeCell ref="B10:F10"/>
    <mergeCell ref="B11:F11"/>
    <mergeCell ref="B25:B30"/>
    <mergeCell ref="C30:F30"/>
    <mergeCell ref="E23:F23"/>
    <mergeCell ref="A1:F1"/>
    <mergeCell ref="C26:D27"/>
    <mergeCell ref="B18:B19"/>
    <mergeCell ref="C15:D15"/>
    <mergeCell ref="C16:D16"/>
    <mergeCell ref="B16:B17"/>
    <mergeCell ref="B20:B24"/>
    <mergeCell ref="B2:F2"/>
    <mergeCell ref="B6:F6"/>
    <mergeCell ref="B12:F12"/>
    <mergeCell ref="B9:F9"/>
    <mergeCell ref="B3:F3"/>
    <mergeCell ref="B5:F5"/>
    <mergeCell ref="A15:A17"/>
    <mergeCell ref="A14:D14"/>
    <mergeCell ref="B13:F13"/>
  </mergeCells>
  <phoneticPr fontId="1"/>
  <printOptions horizontalCentered="1" verticalCentered="1"/>
  <pageMargins left="0.23622047244094491" right="0.23622047244094491" top="0.19685039370078741" bottom="0" header="0.31496062992125984" footer="0.31496062992125984"/>
  <pageSetup paperSize="9" scale="73" fitToHeight="0" orientation="landscape" r:id="rId1"/>
  <rowBreaks count="1" manualBreakCount="1">
    <brk id="1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AF26"/>
  <sheetViews>
    <sheetView showZeros="0" view="pageBreakPreview" zoomScale="71" zoomScaleNormal="100" zoomScaleSheetLayoutView="71" workbookViewId="0">
      <selection activeCell="A5" sqref="A5:AF5"/>
    </sheetView>
  </sheetViews>
  <sheetFormatPr defaultColWidth="5.59765625" defaultRowHeight="30" customHeight="1"/>
  <cols>
    <col min="1" max="16384" width="5.59765625" style="1"/>
  </cols>
  <sheetData>
    <row r="1" spans="1:32" ht="30" customHeight="1">
      <c r="A1" s="263" t="s">
        <v>145</v>
      </c>
      <c r="B1" s="263"/>
      <c r="C1" s="263"/>
      <c r="D1" s="263"/>
      <c r="E1" s="263"/>
      <c r="F1" s="263"/>
      <c r="G1" s="263"/>
      <c r="H1" s="263"/>
      <c r="I1" s="263"/>
      <c r="J1" s="263"/>
      <c r="K1" s="263"/>
      <c r="L1" s="263"/>
      <c r="M1" s="263"/>
      <c r="N1" s="263"/>
      <c r="O1" s="263"/>
      <c r="P1" s="263"/>
      <c r="Q1" s="263"/>
      <c r="R1" s="263"/>
      <c r="S1" s="263"/>
      <c r="T1" s="263"/>
      <c r="U1" s="263"/>
      <c r="V1" s="263"/>
      <c r="W1" s="263"/>
      <c r="X1" s="263"/>
      <c r="Y1" s="263"/>
      <c r="Z1" s="261" t="s">
        <v>42</v>
      </c>
      <c r="AA1" s="261"/>
      <c r="AB1" s="262" t="s">
        <v>161</v>
      </c>
      <c r="AC1" s="262"/>
      <c r="AD1" s="262"/>
      <c r="AE1" s="262"/>
      <c r="AF1" s="262"/>
    </row>
    <row r="2" spans="1:32" ht="30" customHeight="1">
      <c r="A2" s="275" t="s">
        <v>214</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row>
    <row r="3" spans="1:32" ht="30" customHeight="1">
      <c r="A3" s="275" t="s">
        <v>148</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row>
    <row r="4" spans="1:32" ht="30" customHeight="1">
      <c r="A4" s="225" t="s">
        <v>120</v>
      </c>
      <c r="B4" s="225"/>
      <c r="C4" s="225"/>
      <c r="D4" s="225"/>
      <c r="E4" s="225"/>
      <c r="F4" s="225"/>
      <c r="G4" s="225"/>
      <c r="H4" s="226"/>
      <c r="I4" s="226"/>
      <c r="J4" s="226"/>
      <c r="K4" s="226"/>
      <c r="L4" s="226"/>
      <c r="M4" s="226"/>
      <c r="N4" s="226"/>
      <c r="O4" s="226"/>
      <c r="P4" s="226"/>
      <c r="Q4" s="276" t="s">
        <v>244</v>
      </c>
      <c r="R4" s="291"/>
      <c r="S4" s="291"/>
      <c r="T4" s="291"/>
      <c r="U4" s="291"/>
      <c r="V4" s="277"/>
      <c r="W4" s="292"/>
      <c r="X4" s="293"/>
      <c r="Y4" s="293"/>
      <c r="Z4" s="293"/>
      <c r="AA4" s="293"/>
      <c r="AB4" s="293"/>
      <c r="AC4" s="293"/>
      <c r="AD4" s="293"/>
      <c r="AE4" s="293"/>
      <c r="AF4" s="294"/>
    </row>
    <row r="5" spans="1:32" ht="30" customHeight="1">
      <c r="A5" s="256" t="s">
        <v>149</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8"/>
    </row>
    <row r="6" spans="1:32" ht="30" customHeight="1">
      <c r="A6" s="268" t="s">
        <v>19</v>
      </c>
      <c r="B6" s="269"/>
      <c r="C6" s="268">
        <f>卒後!C6</f>
        <v>0</v>
      </c>
      <c r="D6" s="274"/>
      <c r="E6" s="274"/>
      <c r="F6" s="274"/>
      <c r="G6" s="269"/>
      <c r="H6" s="272" t="s">
        <v>20</v>
      </c>
      <c r="I6" s="264">
        <f>卒後!I6</f>
        <v>0</v>
      </c>
      <c r="J6" s="264" t="s">
        <v>6</v>
      </c>
      <c r="K6" s="264"/>
      <c r="L6" s="264"/>
      <c r="M6" s="264"/>
      <c r="N6" s="264">
        <f>卒後!M6</f>
        <v>0</v>
      </c>
      <c r="O6" s="264"/>
      <c r="P6" s="264"/>
      <c r="Q6" s="264"/>
      <c r="R6" s="264"/>
      <c r="S6" s="264" t="s">
        <v>7</v>
      </c>
      <c r="T6" s="264"/>
      <c r="U6" s="265">
        <f>卒後!S6</f>
        <v>0</v>
      </c>
      <c r="V6" s="265"/>
      <c r="W6" s="272" t="s">
        <v>5</v>
      </c>
      <c r="X6" s="278">
        <f>卒後!U6</f>
        <v>0</v>
      </c>
      <c r="Y6" s="279"/>
      <c r="Z6" s="279"/>
      <c r="AA6" s="279"/>
      <c r="AB6" s="280"/>
      <c r="AC6" s="276" t="s">
        <v>23</v>
      </c>
      <c r="AD6" s="277"/>
      <c r="AE6" s="256">
        <f>卒後!Z6</f>
        <v>0</v>
      </c>
      <c r="AF6" s="258"/>
    </row>
    <row r="7" spans="1:32" ht="30" customHeight="1">
      <c r="A7" s="270" t="s">
        <v>0</v>
      </c>
      <c r="B7" s="271"/>
      <c r="C7" s="270">
        <f>卒後!C7</f>
        <v>0</v>
      </c>
      <c r="D7" s="285"/>
      <c r="E7" s="285"/>
      <c r="F7" s="285"/>
      <c r="G7" s="271"/>
      <c r="H7" s="273"/>
      <c r="I7" s="264"/>
      <c r="J7" s="264"/>
      <c r="K7" s="264"/>
      <c r="L7" s="264"/>
      <c r="M7" s="264"/>
      <c r="N7" s="264"/>
      <c r="O7" s="264"/>
      <c r="P7" s="264"/>
      <c r="Q7" s="264"/>
      <c r="R7" s="264"/>
      <c r="S7" s="284" t="s">
        <v>117</v>
      </c>
      <c r="T7" s="284"/>
      <c r="U7" s="266">
        <f>卒後!S7</f>
        <v>0</v>
      </c>
      <c r="V7" s="266"/>
      <c r="W7" s="273"/>
      <c r="X7" s="281"/>
      <c r="Y7" s="282"/>
      <c r="Z7" s="282"/>
      <c r="AA7" s="282"/>
      <c r="AB7" s="283"/>
      <c r="AC7" s="276" t="s">
        <v>1</v>
      </c>
      <c r="AD7" s="277"/>
      <c r="AE7" s="256">
        <f>卒後!Z7</f>
        <v>0</v>
      </c>
      <c r="AF7" s="258"/>
    </row>
    <row r="8" spans="1:32" ht="30" customHeight="1">
      <c r="A8" s="80" t="s">
        <v>26</v>
      </c>
      <c r="B8" s="80"/>
      <c r="C8" s="80"/>
      <c r="D8" s="80"/>
      <c r="E8" s="80"/>
      <c r="F8" s="80"/>
      <c r="G8" s="80"/>
      <c r="H8" s="80"/>
      <c r="I8" s="80"/>
      <c r="J8" s="80"/>
      <c r="K8" s="80"/>
      <c r="L8" s="80"/>
      <c r="M8" s="80"/>
      <c r="N8" s="80"/>
      <c r="O8" s="80"/>
      <c r="P8" s="80"/>
      <c r="Q8" s="80"/>
      <c r="R8" s="80"/>
      <c r="S8" s="80"/>
      <c r="T8" s="80"/>
      <c r="U8" s="80"/>
      <c r="V8" s="77"/>
      <c r="W8" s="77"/>
      <c r="X8" s="77"/>
      <c r="Y8" s="77"/>
      <c r="Z8" s="77"/>
      <c r="AA8" s="77"/>
      <c r="AB8" s="77"/>
      <c r="AC8" s="77"/>
      <c r="AD8" s="77"/>
      <c r="AE8" s="77"/>
      <c r="AF8" s="77"/>
    </row>
    <row r="9" spans="1:32" ht="30" customHeight="1">
      <c r="A9" s="17"/>
      <c r="B9" s="256" t="s">
        <v>9</v>
      </c>
      <c r="C9" s="258"/>
      <c r="D9" s="256" t="s">
        <v>14</v>
      </c>
      <c r="E9" s="258"/>
      <c r="F9" s="266" t="s">
        <v>34</v>
      </c>
      <c r="G9" s="266"/>
      <c r="H9" s="266"/>
      <c r="I9" s="266"/>
      <c r="J9" s="266"/>
      <c r="K9" s="266"/>
      <c r="L9" s="266" t="s">
        <v>27</v>
      </c>
      <c r="M9" s="266"/>
      <c r="N9" s="266"/>
      <c r="O9" s="266"/>
      <c r="P9" s="266"/>
      <c r="Q9" s="266"/>
      <c r="R9" s="266"/>
      <c r="S9" s="266"/>
      <c r="T9" s="266"/>
      <c r="U9" s="266"/>
      <c r="V9" s="266"/>
      <c r="W9" s="266"/>
      <c r="X9" s="266" t="s">
        <v>15</v>
      </c>
      <c r="Y9" s="266"/>
      <c r="Z9" s="266"/>
      <c r="AA9" s="266"/>
      <c r="AB9" s="266"/>
      <c r="AC9" s="266"/>
      <c r="AD9" s="266"/>
      <c r="AE9" s="266"/>
      <c r="AF9" s="266"/>
    </row>
    <row r="10" spans="1:32" ht="30" customHeight="1">
      <c r="A10" s="2">
        <v>1</v>
      </c>
      <c r="B10" s="259"/>
      <c r="C10" s="260"/>
      <c r="D10" s="259"/>
      <c r="E10" s="260"/>
      <c r="F10" s="267"/>
      <c r="G10" s="267"/>
      <c r="H10" s="267"/>
      <c r="I10" s="267"/>
      <c r="J10" s="267"/>
      <c r="K10" s="267"/>
      <c r="L10" s="267"/>
      <c r="M10" s="267"/>
      <c r="N10" s="267"/>
      <c r="O10" s="267"/>
      <c r="P10" s="267"/>
      <c r="Q10" s="267"/>
      <c r="R10" s="267"/>
      <c r="S10" s="267"/>
      <c r="T10" s="267"/>
      <c r="U10" s="267"/>
      <c r="V10" s="267"/>
      <c r="W10" s="267"/>
      <c r="X10" s="267"/>
      <c r="Y10" s="267"/>
      <c r="Z10" s="267"/>
      <c r="AA10" s="267"/>
      <c r="AB10" s="267"/>
      <c r="AC10" s="267"/>
      <c r="AD10" s="267"/>
      <c r="AE10" s="267"/>
      <c r="AF10" s="267"/>
    </row>
    <row r="11" spans="1:32" ht="30" customHeight="1">
      <c r="A11" s="2">
        <v>2</v>
      </c>
      <c r="B11" s="259"/>
      <c r="C11" s="260"/>
      <c r="D11" s="259"/>
      <c r="E11" s="260"/>
      <c r="F11" s="267"/>
      <c r="G11" s="267"/>
      <c r="H11" s="267"/>
      <c r="I11" s="267"/>
      <c r="J11" s="267"/>
      <c r="K11" s="267"/>
      <c r="L11" s="267"/>
      <c r="M11" s="267"/>
      <c r="N11" s="267"/>
      <c r="O11" s="267"/>
      <c r="P11" s="267"/>
      <c r="Q11" s="267"/>
      <c r="R11" s="267"/>
      <c r="S11" s="267"/>
      <c r="T11" s="267"/>
      <c r="U11" s="267"/>
      <c r="V11" s="267"/>
      <c r="W11" s="267"/>
      <c r="X11" s="267"/>
      <c r="Y11" s="267"/>
      <c r="Z11" s="267"/>
      <c r="AA11" s="267"/>
      <c r="AB11" s="267"/>
      <c r="AC11" s="267"/>
      <c r="AD11" s="267"/>
      <c r="AE11" s="267"/>
      <c r="AF11" s="267"/>
    </row>
    <row r="12" spans="1:32" ht="30" customHeight="1">
      <c r="A12" s="2">
        <v>3</v>
      </c>
      <c r="B12" s="259"/>
      <c r="C12" s="260"/>
      <c r="D12" s="259"/>
      <c r="E12" s="260"/>
      <c r="F12" s="267"/>
      <c r="G12" s="267"/>
      <c r="H12" s="267"/>
      <c r="I12" s="267"/>
      <c r="J12" s="267"/>
      <c r="K12" s="267"/>
      <c r="L12" s="267"/>
      <c r="M12" s="267"/>
      <c r="N12" s="267"/>
      <c r="O12" s="267"/>
      <c r="P12" s="267"/>
      <c r="Q12" s="267"/>
      <c r="R12" s="267"/>
      <c r="S12" s="267"/>
      <c r="T12" s="267"/>
      <c r="U12" s="267"/>
      <c r="V12" s="267"/>
      <c r="W12" s="267"/>
      <c r="X12" s="267"/>
      <c r="Y12" s="267"/>
      <c r="Z12" s="267"/>
      <c r="AA12" s="267"/>
      <c r="AB12" s="267"/>
      <c r="AC12" s="267"/>
      <c r="AD12" s="267"/>
      <c r="AE12" s="267"/>
      <c r="AF12" s="267"/>
    </row>
    <row r="13" spans="1:32" ht="30" customHeight="1">
      <c r="A13" s="2">
        <v>4</v>
      </c>
      <c r="B13" s="259"/>
      <c r="C13" s="260"/>
      <c r="D13" s="259"/>
      <c r="E13" s="260"/>
      <c r="F13" s="267"/>
      <c r="G13" s="267"/>
      <c r="H13" s="267"/>
      <c r="I13" s="267"/>
      <c r="J13" s="267"/>
      <c r="K13" s="267"/>
      <c r="L13" s="267"/>
      <c r="M13" s="267"/>
      <c r="N13" s="267"/>
      <c r="O13" s="267"/>
      <c r="P13" s="267"/>
      <c r="Q13" s="267"/>
      <c r="R13" s="267"/>
      <c r="S13" s="267"/>
      <c r="T13" s="267"/>
      <c r="U13" s="267"/>
      <c r="V13" s="267"/>
      <c r="W13" s="267"/>
      <c r="X13" s="267"/>
      <c r="Y13" s="267"/>
      <c r="Z13" s="267"/>
      <c r="AA13" s="267"/>
      <c r="AB13" s="267"/>
      <c r="AC13" s="267"/>
      <c r="AD13" s="267"/>
      <c r="AE13" s="267"/>
      <c r="AF13" s="267"/>
    </row>
    <row r="14" spans="1:32" ht="30" customHeight="1">
      <c r="A14" s="2">
        <v>5</v>
      </c>
      <c r="B14" s="259"/>
      <c r="C14" s="260"/>
      <c r="D14" s="259"/>
      <c r="E14" s="260"/>
      <c r="F14" s="267"/>
      <c r="G14" s="267"/>
      <c r="H14" s="267"/>
      <c r="I14" s="267"/>
      <c r="J14" s="267"/>
      <c r="K14" s="267"/>
      <c r="L14" s="267"/>
      <c r="M14" s="267"/>
      <c r="N14" s="267"/>
      <c r="O14" s="267"/>
      <c r="P14" s="267"/>
      <c r="Q14" s="267"/>
      <c r="R14" s="267"/>
      <c r="S14" s="267"/>
      <c r="T14" s="267"/>
      <c r="U14" s="267"/>
      <c r="V14" s="267"/>
      <c r="W14" s="267"/>
      <c r="X14" s="267"/>
      <c r="Y14" s="267"/>
      <c r="Z14" s="267"/>
      <c r="AA14" s="267"/>
      <c r="AB14" s="267"/>
      <c r="AC14" s="267"/>
      <c r="AD14" s="267"/>
      <c r="AE14" s="267"/>
      <c r="AF14" s="267"/>
    </row>
    <row r="15" spans="1:32" ht="30" customHeight="1">
      <c r="A15" s="2">
        <v>6</v>
      </c>
      <c r="B15" s="259"/>
      <c r="C15" s="260"/>
      <c r="D15" s="259"/>
      <c r="E15" s="260"/>
      <c r="F15" s="267"/>
      <c r="G15" s="267"/>
      <c r="H15" s="267"/>
      <c r="I15" s="267"/>
      <c r="J15" s="267"/>
      <c r="K15" s="267"/>
      <c r="L15" s="267"/>
      <c r="M15" s="267"/>
      <c r="N15" s="267"/>
      <c r="O15" s="267"/>
      <c r="P15" s="267"/>
      <c r="Q15" s="267"/>
      <c r="R15" s="267"/>
      <c r="S15" s="267"/>
      <c r="T15" s="267"/>
      <c r="U15" s="267"/>
      <c r="V15" s="267"/>
      <c r="W15" s="267"/>
      <c r="X15" s="267"/>
      <c r="Y15" s="267"/>
      <c r="Z15" s="267"/>
      <c r="AA15" s="267"/>
      <c r="AB15" s="267"/>
      <c r="AC15" s="267"/>
      <c r="AD15" s="267"/>
      <c r="AE15" s="267"/>
      <c r="AF15" s="267"/>
    </row>
    <row r="16" spans="1:32" ht="30" customHeight="1">
      <c r="A16" s="2">
        <v>7</v>
      </c>
      <c r="B16" s="259"/>
      <c r="C16" s="260"/>
      <c r="D16" s="259"/>
      <c r="E16" s="260"/>
      <c r="F16" s="267"/>
      <c r="G16" s="267"/>
      <c r="H16" s="267"/>
      <c r="I16" s="267"/>
      <c r="J16" s="267"/>
      <c r="K16" s="267"/>
      <c r="L16" s="267"/>
      <c r="M16" s="267"/>
      <c r="N16" s="267"/>
      <c r="O16" s="267"/>
      <c r="P16" s="267"/>
      <c r="Q16" s="267"/>
      <c r="R16" s="267"/>
      <c r="S16" s="267"/>
      <c r="T16" s="267"/>
      <c r="U16" s="267"/>
      <c r="V16" s="267"/>
      <c r="W16" s="267"/>
      <c r="X16" s="267"/>
      <c r="Y16" s="267"/>
      <c r="Z16" s="267"/>
      <c r="AA16" s="267"/>
      <c r="AB16" s="267"/>
      <c r="AC16" s="267"/>
      <c r="AD16" s="267"/>
      <c r="AE16" s="267"/>
      <c r="AF16" s="267"/>
    </row>
    <row r="17" spans="1:32" ht="30" customHeight="1">
      <c r="A17" s="2">
        <v>8</v>
      </c>
      <c r="B17" s="259"/>
      <c r="C17" s="260"/>
      <c r="D17" s="259"/>
      <c r="E17" s="260"/>
      <c r="F17" s="267"/>
      <c r="G17" s="267"/>
      <c r="H17" s="267"/>
      <c r="I17" s="267"/>
      <c r="J17" s="267"/>
      <c r="K17" s="267"/>
      <c r="L17" s="267"/>
      <c r="M17" s="267"/>
      <c r="N17" s="267"/>
      <c r="O17" s="267"/>
      <c r="P17" s="267"/>
      <c r="Q17" s="267"/>
      <c r="R17" s="267"/>
      <c r="S17" s="267"/>
      <c r="T17" s="267"/>
      <c r="U17" s="267"/>
      <c r="V17" s="267"/>
      <c r="W17" s="267"/>
      <c r="X17" s="267"/>
      <c r="Y17" s="267"/>
      <c r="Z17" s="267"/>
      <c r="AA17" s="267"/>
      <c r="AB17" s="267"/>
      <c r="AC17" s="267"/>
      <c r="AD17" s="267"/>
      <c r="AE17" s="267"/>
      <c r="AF17" s="267"/>
    </row>
    <row r="18" spans="1:32" ht="30" customHeight="1">
      <c r="A18" s="2">
        <v>9</v>
      </c>
      <c r="B18" s="259"/>
      <c r="C18" s="260"/>
      <c r="D18" s="259"/>
      <c r="E18" s="260"/>
      <c r="F18" s="267"/>
      <c r="G18" s="267"/>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row>
    <row r="19" spans="1:32" ht="30" customHeight="1">
      <c r="A19" s="2">
        <v>10</v>
      </c>
      <c r="B19" s="259"/>
      <c r="C19" s="260"/>
      <c r="D19" s="259"/>
      <c r="E19" s="260"/>
      <c r="F19" s="267"/>
      <c r="G19" s="267"/>
      <c r="H19" s="267"/>
      <c r="I19" s="267"/>
      <c r="J19" s="267"/>
      <c r="K19" s="267"/>
      <c r="L19" s="267"/>
      <c r="M19" s="267"/>
      <c r="N19" s="267"/>
      <c r="O19" s="267"/>
      <c r="P19" s="267"/>
      <c r="Q19" s="267"/>
      <c r="R19" s="267"/>
      <c r="S19" s="267"/>
      <c r="T19" s="267"/>
      <c r="U19" s="267"/>
      <c r="V19" s="267"/>
      <c r="W19" s="267"/>
      <c r="X19" s="267"/>
      <c r="Y19" s="267"/>
      <c r="Z19" s="267"/>
      <c r="AA19" s="267"/>
      <c r="AB19" s="267"/>
      <c r="AC19" s="267"/>
      <c r="AD19" s="267"/>
      <c r="AE19" s="267"/>
      <c r="AF19" s="267"/>
    </row>
    <row r="20" spans="1:32" ht="30" customHeight="1">
      <c r="A20" s="80" t="s">
        <v>205</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row>
    <row r="21" spans="1:32" ht="30" customHeight="1">
      <c r="A21" s="256" t="s">
        <v>207</v>
      </c>
      <c r="B21" s="257"/>
      <c r="C21" s="258"/>
      <c r="D21" s="266" t="s">
        <v>14</v>
      </c>
      <c r="E21" s="266"/>
      <c r="F21" s="256" t="s">
        <v>206</v>
      </c>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8"/>
    </row>
    <row r="22" spans="1:32" ht="30" customHeight="1">
      <c r="A22" s="286"/>
      <c r="B22" s="287"/>
      <c r="C22" s="288"/>
      <c r="D22" s="289"/>
      <c r="E22" s="289"/>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row>
    <row r="23" spans="1:32" ht="30" customHeight="1">
      <c r="A23" s="286"/>
      <c r="B23" s="287"/>
      <c r="C23" s="288"/>
      <c r="D23" s="289"/>
      <c r="E23" s="289"/>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row>
    <row r="24" spans="1:32" ht="30" customHeight="1">
      <c r="A24" s="286"/>
      <c r="B24" s="287"/>
      <c r="C24" s="288"/>
      <c r="D24" s="289"/>
      <c r="E24" s="289"/>
      <c r="F24" s="290"/>
      <c r="G24" s="290"/>
      <c r="H24" s="290"/>
      <c r="I24" s="290"/>
      <c r="J24" s="290"/>
      <c r="K24" s="290"/>
      <c r="L24" s="290"/>
      <c r="M24" s="290"/>
      <c r="N24" s="290"/>
      <c r="O24" s="290"/>
      <c r="P24" s="290"/>
      <c r="Q24" s="290"/>
      <c r="R24" s="290"/>
      <c r="S24" s="290"/>
      <c r="T24" s="290"/>
      <c r="U24" s="290"/>
      <c r="V24" s="290"/>
      <c r="W24" s="290"/>
      <c r="X24" s="290"/>
      <c r="Y24" s="290"/>
      <c r="Z24" s="290"/>
      <c r="AA24" s="290"/>
      <c r="AB24" s="290"/>
      <c r="AC24" s="290"/>
      <c r="AD24" s="290"/>
      <c r="AE24" s="290"/>
      <c r="AF24" s="290"/>
    </row>
    <row r="25" spans="1:32" ht="30" customHeight="1">
      <c r="A25" s="286"/>
      <c r="B25" s="287"/>
      <c r="C25" s="288"/>
      <c r="D25" s="289"/>
      <c r="E25" s="289"/>
      <c r="F25" s="290"/>
      <c r="G25" s="290"/>
      <c r="H25" s="290"/>
      <c r="I25" s="290"/>
      <c r="J25" s="290"/>
      <c r="K25" s="290"/>
      <c r="L25" s="290"/>
      <c r="M25" s="290"/>
      <c r="N25" s="290"/>
      <c r="O25" s="290"/>
      <c r="P25" s="290"/>
      <c r="Q25" s="290"/>
      <c r="R25" s="290"/>
      <c r="S25" s="290"/>
      <c r="T25" s="290"/>
      <c r="U25" s="290"/>
      <c r="V25" s="290"/>
      <c r="W25" s="290"/>
      <c r="X25" s="290"/>
      <c r="Y25" s="290"/>
      <c r="Z25" s="290"/>
      <c r="AA25" s="290"/>
      <c r="AB25" s="290"/>
      <c r="AC25" s="290"/>
      <c r="AD25" s="290"/>
      <c r="AE25" s="290"/>
      <c r="AF25" s="290"/>
    </row>
    <row r="26" spans="1:32" ht="30" customHeight="1">
      <c r="A26" s="286"/>
      <c r="B26" s="287"/>
      <c r="C26" s="288"/>
      <c r="D26" s="289"/>
      <c r="E26" s="289"/>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row>
  </sheetData>
  <sheetProtection sheet="1" objects="1" scenarios="1" formatCells="0" insertRows="0" deleteRows="0"/>
  <mergeCells count="99">
    <mergeCell ref="Q4:V4"/>
    <mergeCell ref="W4:AF4"/>
    <mergeCell ref="D25:E25"/>
    <mergeCell ref="F25:AF25"/>
    <mergeCell ref="D26:E26"/>
    <mergeCell ref="F26:AF26"/>
    <mergeCell ref="D21:E21"/>
    <mergeCell ref="F21:AF21"/>
    <mergeCell ref="D22:E22"/>
    <mergeCell ref="F22:AF22"/>
    <mergeCell ref="F9:K9"/>
    <mergeCell ref="F10:K10"/>
    <mergeCell ref="L9:W9"/>
    <mergeCell ref="L10:W10"/>
    <mergeCell ref="X10:AF10"/>
    <mergeCell ref="F18:K18"/>
    <mergeCell ref="A25:C25"/>
    <mergeCell ref="A26:C26"/>
    <mergeCell ref="D23:E23"/>
    <mergeCell ref="F23:AF23"/>
    <mergeCell ref="D24:E24"/>
    <mergeCell ref="F24:AF24"/>
    <mergeCell ref="A23:C23"/>
    <mergeCell ref="A24:C24"/>
    <mergeCell ref="A21:C21"/>
    <mergeCell ref="A22:C22"/>
    <mergeCell ref="X11:AF11"/>
    <mergeCell ref="F12:K12"/>
    <mergeCell ref="L12:W12"/>
    <mergeCell ref="F11:K11"/>
    <mergeCell ref="L11:W11"/>
    <mergeCell ref="X16:AF16"/>
    <mergeCell ref="X17:AF17"/>
    <mergeCell ref="F15:K15"/>
    <mergeCell ref="L15:W15"/>
    <mergeCell ref="F16:K16"/>
    <mergeCell ref="X15:AF15"/>
    <mergeCell ref="L16:W16"/>
    <mergeCell ref="F17:K17"/>
    <mergeCell ref="L17:W17"/>
    <mergeCell ref="A2:AF2"/>
    <mergeCell ref="A3:AF3"/>
    <mergeCell ref="X13:AF13"/>
    <mergeCell ref="X14:AF14"/>
    <mergeCell ref="I6:I7"/>
    <mergeCell ref="H6:H7"/>
    <mergeCell ref="AE6:AF6"/>
    <mergeCell ref="AE7:AF7"/>
    <mergeCell ref="AC6:AD6"/>
    <mergeCell ref="AC7:AD7"/>
    <mergeCell ref="X6:AB7"/>
    <mergeCell ref="S6:T6"/>
    <mergeCell ref="S7:T7"/>
    <mergeCell ref="X12:AF12"/>
    <mergeCell ref="X9:AF9"/>
    <mergeCell ref="C7:G7"/>
    <mergeCell ref="L18:W18"/>
    <mergeCell ref="F19:K19"/>
    <mergeCell ref="X18:AF18"/>
    <mergeCell ref="X19:AF19"/>
    <mergeCell ref="A6:B6"/>
    <mergeCell ref="A7:B7"/>
    <mergeCell ref="L19:W19"/>
    <mergeCell ref="F13:K13"/>
    <mergeCell ref="L13:W13"/>
    <mergeCell ref="F14:K14"/>
    <mergeCell ref="L14:W14"/>
    <mergeCell ref="B9:C9"/>
    <mergeCell ref="D9:E9"/>
    <mergeCell ref="J6:M7"/>
    <mergeCell ref="W6:W7"/>
    <mergeCell ref="C6:G6"/>
    <mergeCell ref="N6:R7"/>
    <mergeCell ref="U6:V6"/>
    <mergeCell ref="U7:V7"/>
    <mergeCell ref="B15:C15"/>
    <mergeCell ref="D15:E15"/>
    <mergeCell ref="B10:C10"/>
    <mergeCell ref="D10:E10"/>
    <mergeCell ref="B11:C11"/>
    <mergeCell ref="D11:E11"/>
    <mergeCell ref="B12:C12"/>
    <mergeCell ref="D12:E12"/>
    <mergeCell ref="A5:AF5"/>
    <mergeCell ref="B19:C19"/>
    <mergeCell ref="D19:E19"/>
    <mergeCell ref="Z1:AA1"/>
    <mergeCell ref="AB1:AF1"/>
    <mergeCell ref="A1:Y1"/>
    <mergeCell ref="B16:C16"/>
    <mergeCell ref="D16:E16"/>
    <mergeCell ref="B17:C17"/>
    <mergeCell ref="D17:E17"/>
    <mergeCell ref="B18:C18"/>
    <mergeCell ref="D18:E18"/>
    <mergeCell ref="B13:C13"/>
    <mergeCell ref="D13:E13"/>
    <mergeCell ref="B14:C14"/>
    <mergeCell ref="D14:E14"/>
  </mergeCells>
  <phoneticPr fontId="1"/>
  <dataValidations count="1">
    <dataValidation type="list" allowBlank="1" showInputMessage="1" showErrorMessage="1" sqref="AG6:AH6" xr:uid="{00000000-0002-0000-0100-000000000000}">
      <formula1>#REF!</formula1>
    </dataValidation>
  </dataValidations>
  <pageMargins left="0.7" right="0.7" top="0.75" bottom="0.75" header="0.3" footer="0.3"/>
  <pageSetup paperSize="9" scale="61" orientation="landscape" r:id="rId1"/>
  <headerFooter>
    <oddHeader>&amp;R&amp;F</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AG26"/>
  <sheetViews>
    <sheetView showZeros="0" view="pageBreakPreview" zoomScale="80" zoomScaleNormal="100" zoomScaleSheetLayoutView="80" workbookViewId="0">
      <selection sqref="A1:Y1"/>
    </sheetView>
  </sheetViews>
  <sheetFormatPr defaultColWidth="5.59765625" defaultRowHeight="30" customHeight="1"/>
  <cols>
    <col min="1" max="16384" width="5.59765625" style="1"/>
  </cols>
  <sheetData>
    <row r="1" spans="1:33" ht="30" customHeight="1">
      <c r="A1" s="263" t="s">
        <v>145</v>
      </c>
      <c r="B1" s="263"/>
      <c r="C1" s="263"/>
      <c r="D1" s="263"/>
      <c r="E1" s="263"/>
      <c r="F1" s="263"/>
      <c r="G1" s="263"/>
      <c r="H1" s="263"/>
      <c r="I1" s="263"/>
      <c r="J1" s="263"/>
      <c r="K1" s="263"/>
      <c r="L1" s="263"/>
      <c r="M1" s="263"/>
      <c r="N1" s="263"/>
      <c r="O1" s="263"/>
      <c r="P1" s="263"/>
      <c r="Q1" s="263"/>
      <c r="R1" s="263"/>
      <c r="S1" s="263"/>
      <c r="T1" s="263"/>
      <c r="U1" s="263"/>
      <c r="V1" s="263"/>
      <c r="W1" s="263"/>
      <c r="X1" s="263"/>
      <c r="Y1" s="263"/>
      <c r="Z1" s="261" t="s">
        <v>42</v>
      </c>
      <c r="AA1" s="261"/>
      <c r="AB1" s="302">
        <v>45017</v>
      </c>
      <c r="AC1" s="302"/>
      <c r="AD1" s="302"/>
      <c r="AE1" s="302"/>
      <c r="AF1" s="302"/>
      <c r="AG1" s="67"/>
    </row>
    <row r="2" spans="1:33" ht="30" customHeight="1">
      <c r="A2" s="275" t="s">
        <v>214</v>
      </c>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row>
    <row r="3" spans="1:33" ht="30" customHeight="1">
      <c r="A3" s="275" t="s">
        <v>148</v>
      </c>
      <c r="B3" s="275"/>
      <c r="C3" s="275"/>
      <c r="D3" s="275"/>
      <c r="E3" s="275"/>
      <c r="F3" s="275"/>
      <c r="G3" s="275"/>
      <c r="H3" s="275"/>
      <c r="I3" s="275"/>
      <c r="J3" s="275"/>
      <c r="K3" s="275"/>
      <c r="L3" s="275"/>
      <c r="M3" s="275"/>
      <c r="N3" s="275"/>
      <c r="O3" s="275"/>
      <c r="P3" s="275"/>
      <c r="Q3" s="275"/>
      <c r="R3" s="275"/>
      <c r="S3" s="275"/>
      <c r="T3" s="275"/>
      <c r="U3" s="275"/>
      <c r="V3" s="275"/>
      <c r="W3" s="275"/>
      <c r="X3" s="275"/>
      <c r="Y3" s="275"/>
      <c r="Z3" s="275"/>
      <c r="AA3" s="275"/>
      <c r="AB3" s="275"/>
      <c r="AC3" s="275"/>
      <c r="AD3" s="275"/>
      <c r="AE3" s="275"/>
      <c r="AF3" s="275"/>
    </row>
    <row r="4" spans="1:33" ht="30" customHeight="1">
      <c r="A4" s="301" t="s">
        <v>120</v>
      </c>
      <c r="B4" s="30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row>
    <row r="5" spans="1:33" ht="30" customHeight="1">
      <c r="A5" s="256" t="s">
        <v>149</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8"/>
    </row>
    <row r="6" spans="1:33" ht="30" customHeight="1">
      <c r="A6" s="268" t="s">
        <v>19</v>
      </c>
      <c r="B6" s="269"/>
      <c r="C6" s="268" t="s">
        <v>113</v>
      </c>
      <c r="D6" s="274"/>
      <c r="E6" s="274"/>
      <c r="F6" s="274"/>
      <c r="G6" s="269"/>
      <c r="H6" s="272" t="s">
        <v>20</v>
      </c>
      <c r="I6" s="284" t="s">
        <v>196</v>
      </c>
      <c r="J6" s="264" t="s">
        <v>6</v>
      </c>
      <c r="K6" s="264"/>
      <c r="L6" s="264"/>
      <c r="M6" s="264"/>
      <c r="N6" s="264" t="s">
        <v>111</v>
      </c>
      <c r="O6" s="264"/>
      <c r="P6" s="264"/>
      <c r="Q6" s="264"/>
      <c r="R6" s="264"/>
      <c r="S6" s="264" t="s">
        <v>7</v>
      </c>
      <c r="T6" s="264"/>
      <c r="U6" s="264" t="s">
        <v>112</v>
      </c>
      <c r="V6" s="264"/>
      <c r="W6" s="272" t="s">
        <v>5</v>
      </c>
      <c r="X6" s="278" t="s">
        <v>168</v>
      </c>
      <c r="Y6" s="279"/>
      <c r="Z6" s="279"/>
      <c r="AA6" s="279"/>
      <c r="AB6" s="280"/>
      <c r="AC6" s="276" t="s">
        <v>23</v>
      </c>
      <c r="AD6" s="277"/>
      <c r="AE6" s="256" t="s">
        <v>50</v>
      </c>
      <c r="AF6" s="258"/>
    </row>
    <row r="7" spans="1:33" ht="30" customHeight="1">
      <c r="A7" s="270" t="s">
        <v>0</v>
      </c>
      <c r="B7" s="271"/>
      <c r="C7" s="270" t="s">
        <v>165</v>
      </c>
      <c r="D7" s="285"/>
      <c r="E7" s="285"/>
      <c r="F7" s="285"/>
      <c r="G7" s="271"/>
      <c r="H7" s="273"/>
      <c r="I7" s="284"/>
      <c r="J7" s="264"/>
      <c r="K7" s="264"/>
      <c r="L7" s="264"/>
      <c r="M7" s="264"/>
      <c r="N7" s="264"/>
      <c r="O7" s="264"/>
      <c r="P7" s="264"/>
      <c r="Q7" s="264"/>
      <c r="R7" s="264"/>
      <c r="S7" s="284" t="s">
        <v>117</v>
      </c>
      <c r="T7" s="284"/>
      <c r="U7" s="266" t="s">
        <v>167</v>
      </c>
      <c r="V7" s="266"/>
      <c r="W7" s="273"/>
      <c r="X7" s="281"/>
      <c r="Y7" s="282"/>
      <c r="Z7" s="282"/>
      <c r="AA7" s="282"/>
      <c r="AB7" s="283"/>
      <c r="AC7" s="276" t="s">
        <v>1</v>
      </c>
      <c r="AD7" s="277"/>
      <c r="AE7" s="256" t="s">
        <v>51</v>
      </c>
      <c r="AF7" s="258"/>
    </row>
    <row r="8" spans="1:33" ht="30" customHeight="1">
      <c r="A8" s="80" t="s">
        <v>26</v>
      </c>
      <c r="B8" s="80"/>
      <c r="C8" s="80"/>
      <c r="D8" s="80"/>
      <c r="E8" s="80"/>
      <c r="F8" s="80"/>
      <c r="G8" s="80"/>
      <c r="H8" s="80"/>
      <c r="I8" s="80"/>
      <c r="J8" s="80"/>
      <c r="K8" s="80"/>
      <c r="L8" s="80"/>
      <c r="M8" s="80"/>
      <c r="N8" s="80"/>
      <c r="O8" s="80"/>
      <c r="P8" s="80"/>
      <c r="Q8" s="80"/>
      <c r="R8" s="80"/>
      <c r="S8" s="80"/>
      <c r="T8" s="80"/>
      <c r="U8" s="80"/>
      <c r="V8" s="77"/>
      <c r="W8" s="77"/>
      <c r="X8" s="77"/>
      <c r="Y8" s="77"/>
      <c r="Z8" s="77"/>
      <c r="AA8" s="77"/>
      <c r="AB8" s="77"/>
      <c r="AC8" s="77"/>
      <c r="AD8" s="77"/>
      <c r="AE8" s="77"/>
      <c r="AF8" s="77"/>
    </row>
    <row r="9" spans="1:33" ht="30" customHeight="1">
      <c r="A9" s="17"/>
      <c r="B9" s="256" t="s">
        <v>9</v>
      </c>
      <c r="C9" s="258"/>
      <c r="D9" s="256" t="s">
        <v>14</v>
      </c>
      <c r="E9" s="258"/>
      <c r="F9" s="266" t="s">
        <v>34</v>
      </c>
      <c r="G9" s="266"/>
      <c r="H9" s="266"/>
      <c r="I9" s="266"/>
      <c r="J9" s="266"/>
      <c r="K9" s="266"/>
      <c r="L9" s="266" t="s">
        <v>27</v>
      </c>
      <c r="M9" s="266"/>
      <c r="N9" s="266"/>
      <c r="O9" s="266"/>
      <c r="P9" s="266"/>
      <c r="Q9" s="266"/>
      <c r="R9" s="266"/>
      <c r="S9" s="266"/>
      <c r="T9" s="266"/>
      <c r="U9" s="266"/>
      <c r="V9" s="266"/>
      <c r="W9" s="266"/>
      <c r="X9" s="266" t="s">
        <v>15</v>
      </c>
      <c r="Y9" s="266"/>
      <c r="Z9" s="266"/>
      <c r="AA9" s="266"/>
      <c r="AB9" s="266"/>
      <c r="AC9" s="266"/>
      <c r="AD9" s="266"/>
      <c r="AE9" s="266"/>
      <c r="AF9" s="266"/>
    </row>
    <row r="10" spans="1:33" ht="30" customHeight="1">
      <c r="A10" s="2">
        <v>1</v>
      </c>
      <c r="B10" s="298" t="s">
        <v>162</v>
      </c>
      <c r="C10" s="299"/>
      <c r="D10" s="298">
        <v>1</v>
      </c>
      <c r="E10" s="299"/>
      <c r="F10" s="300" t="s">
        <v>116</v>
      </c>
      <c r="G10" s="300"/>
      <c r="H10" s="300"/>
      <c r="I10" s="300"/>
      <c r="J10" s="300"/>
      <c r="K10" s="300"/>
      <c r="L10" s="300" t="s">
        <v>163</v>
      </c>
      <c r="M10" s="300"/>
      <c r="N10" s="300"/>
      <c r="O10" s="300"/>
      <c r="P10" s="300"/>
      <c r="Q10" s="300"/>
      <c r="R10" s="300"/>
      <c r="S10" s="300"/>
      <c r="T10" s="300"/>
      <c r="U10" s="300"/>
      <c r="V10" s="300"/>
      <c r="W10" s="300"/>
      <c r="X10" s="300" t="s">
        <v>164</v>
      </c>
      <c r="Y10" s="300"/>
      <c r="Z10" s="300"/>
      <c r="AA10" s="300"/>
      <c r="AB10" s="300"/>
      <c r="AC10" s="300"/>
      <c r="AD10" s="300"/>
      <c r="AE10" s="300"/>
      <c r="AF10" s="300"/>
    </row>
    <row r="11" spans="1:33" ht="30" customHeight="1">
      <c r="A11" s="2">
        <v>2</v>
      </c>
      <c r="B11" s="295"/>
      <c r="C11" s="296"/>
      <c r="D11" s="295"/>
      <c r="E11" s="296"/>
      <c r="F11" s="297"/>
      <c r="G11" s="297"/>
      <c r="H11" s="297"/>
      <c r="I11" s="297"/>
      <c r="J11" s="297"/>
      <c r="K11" s="297"/>
      <c r="L11" s="297"/>
      <c r="M11" s="297"/>
      <c r="N11" s="297"/>
      <c r="O11" s="297"/>
      <c r="P11" s="297"/>
      <c r="Q11" s="297"/>
      <c r="R11" s="297"/>
      <c r="S11" s="297"/>
      <c r="T11" s="297"/>
      <c r="U11" s="297"/>
      <c r="V11" s="297"/>
      <c r="W11" s="297"/>
      <c r="X11" s="297"/>
      <c r="Y11" s="297"/>
      <c r="Z11" s="297"/>
      <c r="AA11" s="297"/>
      <c r="AB11" s="297"/>
      <c r="AC11" s="297"/>
      <c r="AD11" s="297"/>
      <c r="AE11" s="297"/>
      <c r="AF11" s="297"/>
    </row>
    <row r="12" spans="1:33" ht="30" customHeight="1">
      <c r="A12" s="2">
        <v>3</v>
      </c>
      <c r="B12" s="295"/>
      <c r="C12" s="296"/>
      <c r="D12" s="295"/>
      <c r="E12" s="296"/>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row>
    <row r="13" spans="1:33" ht="30" customHeight="1">
      <c r="A13" s="2">
        <v>4</v>
      </c>
      <c r="B13" s="295"/>
      <c r="C13" s="296"/>
      <c r="D13" s="295"/>
      <c r="E13" s="296"/>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row>
    <row r="14" spans="1:33" ht="30" customHeight="1">
      <c r="A14" s="2">
        <v>5</v>
      </c>
      <c r="B14" s="295"/>
      <c r="C14" s="296"/>
      <c r="D14" s="295"/>
      <c r="E14" s="296"/>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row>
    <row r="15" spans="1:33" ht="30" customHeight="1">
      <c r="A15" s="2">
        <v>6</v>
      </c>
      <c r="B15" s="295"/>
      <c r="C15" s="296"/>
      <c r="D15" s="295"/>
      <c r="E15" s="296"/>
      <c r="F15" s="297"/>
      <c r="G15" s="297"/>
      <c r="H15" s="297"/>
      <c r="I15" s="297"/>
      <c r="J15" s="297"/>
      <c r="K15" s="297"/>
      <c r="L15" s="297"/>
      <c r="M15" s="297"/>
      <c r="N15" s="297"/>
      <c r="O15" s="297"/>
      <c r="P15" s="297"/>
      <c r="Q15" s="297"/>
      <c r="R15" s="297"/>
      <c r="S15" s="297"/>
      <c r="T15" s="297"/>
      <c r="U15" s="297"/>
      <c r="V15" s="297"/>
      <c r="W15" s="297"/>
      <c r="X15" s="297"/>
      <c r="Y15" s="297"/>
      <c r="Z15" s="297"/>
      <c r="AA15" s="297"/>
      <c r="AB15" s="297"/>
      <c r="AC15" s="297"/>
      <c r="AD15" s="297"/>
      <c r="AE15" s="297"/>
      <c r="AF15" s="297"/>
    </row>
    <row r="16" spans="1:33" ht="30" customHeight="1">
      <c r="A16" s="2">
        <v>7</v>
      </c>
      <c r="B16" s="295"/>
      <c r="C16" s="296"/>
      <c r="D16" s="295"/>
      <c r="E16" s="296"/>
      <c r="F16" s="297"/>
      <c r="G16" s="297"/>
      <c r="H16" s="297"/>
      <c r="I16" s="297"/>
      <c r="J16" s="297"/>
      <c r="K16" s="297"/>
      <c r="L16" s="297"/>
      <c r="M16" s="297"/>
      <c r="N16" s="297"/>
      <c r="O16" s="297"/>
      <c r="P16" s="297"/>
      <c r="Q16" s="297"/>
      <c r="R16" s="297"/>
      <c r="S16" s="297"/>
      <c r="T16" s="297"/>
      <c r="U16" s="297"/>
      <c r="V16" s="297"/>
      <c r="W16" s="297"/>
      <c r="X16" s="297"/>
      <c r="Y16" s="297"/>
      <c r="Z16" s="297"/>
      <c r="AA16" s="297"/>
      <c r="AB16" s="297"/>
      <c r="AC16" s="297"/>
      <c r="AD16" s="297"/>
      <c r="AE16" s="297"/>
      <c r="AF16" s="297"/>
    </row>
    <row r="17" spans="1:32" ht="30" customHeight="1">
      <c r="A17" s="2">
        <v>8</v>
      </c>
      <c r="B17" s="295"/>
      <c r="C17" s="296"/>
      <c r="D17" s="295"/>
      <c r="E17" s="296"/>
      <c r="F17" s="297"/>
      <c r="G17" s="297"/>
      <c r="H17" s="297"/>
      <c r="I17" s="297"/>
      <c r="J17" s="297"/>
      <c r="K17" s="297"/>
      <c r="L17" s="297"/>
      <c r="M17" s="297"/>
      <c r="N17" s="297"/>
      <c r="O17" s="297"/>
      <c r="P17" s="297"/>
      <c r="Q17" s="297"/>
      <c r="R17" s="297"/>
      <c r="S17" s="297"/>
      <c r="T17" s="297"/>
      <c r="U17" s="297"/>
      <c r="V17" s="297"/>
      <c r="W17" s="297"/>
      <c r="X17" s="297"/>
      <c r="Y17" s="297"/>
      <c r="Z17" s="297"/>
      <c r="AA17" s="297"/>
      <c r="AB17" s="297"/>
      <c r="AC17" s="297"/>
      <c r="AD17" s="297"/>
      <c r="AE17" s="297"/>
      <c r="AF17" s="297"/>
    </row>
    <row r="18" spans="1:32" ht="30" customHeight="1">
      <c r="A18" s="2">
        <v>9</v>
      </c>
      <c r="B18" s="295"/>
      <c r="C18" s="296"/>
      <c r="D18" s="295"/>
      <c r="E18" s="296"/>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row>
    <row r="19" spans="1:32" ht="30" customHeight="1">
      <c r="A19" s="2">
        <v>10</v>
      </c>
      <c r="B19" s="295"/>
      <c r="C19" s="296"/>
      <c r="D19" s="295"/>
      <c r="E19" s="296"/>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row>
    <row r="20" spans="1:32" ht="30" customHeight="1">
      <c r="A20" s="80" t="s">
        <v>205</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row>
    <row r="21" spans="1:32" ht="30" customHeight="1">
      <c r="A21" s="266" t="s">
        <v>207</v>
      </c>
      <c r="B21" s="266"/>
      <c r="C21" s="266"/>
      <c r="D21" s="266" t="s">
        <v>14</v>
      </c>
      <c r="E21" s="266"/>
      <c r="F21" s="266" t="s">
        <v>206</v>
      </c>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row>
    <row r="22" spans="1:32" ht="30" customHeight="1">
      <c r="A22" s="303">
        <v>44593</v>
      </c>
      <c r="B22" s="304"/>
      <c r="C22" s="304"/>
      <c r="D22" s="304" t="s">
        <v>208</v>
      </c>
      <c r="E22" s="304"/>
      <c r="F22" s="305" t="s">
        <v>212</v>
      </c>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row>
    <row r="23" spans="1:32" ht="30" customHeight="1">
      <c r="A23" s="306"/>
      <c r="B23" s="306"/>
      <c r="C23" s="306"/>
      <c r="D23" s="306"/>
      <c r="E23" s="306"/>
      <c r="F23" s="307"/>
      <c r="G23" s="307"/>
      <c r="H23" s="307"/>
      <c r="I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307"/>
    </row>
    <row r="24" spans="1:32" ht="30" customHeight="1">
      <c r="A24" s="306"/>
      <c r="B24" s="306"/>
      <c r="C24" s="306"/>
      <c r="D24" s="306"/>
      <c r="E24" s="306"/>
      <c r="F24" s="307"/>
      <c r="G24" s="307"/>
      <c r="H24" s="307"/>
      <c r="I24" s="307"/>
      <c r="J24" s="307"/>
      <c r="K24" s="307"/>
      <c r="L24" s="307"/>
      <c r="M24" s="307"/>
      <c r="N24" s="307"/>
      <c r="O24" s="307"/>
      <c r="P24" s="307"/>
      <c r="Q24" s="307"/>
      <c r="R24" s="307"/>
      <c r="S24" s="307"/>
      <c r="T24" s="307"/>
      <c r="U24" s="307"/>
      <c r="V24" s="307"/>
      <c r="W24" s="307"/>
      <c r="X24" s="307"/>
      <c r="Y24" s="307"/>
      <c r="Z24" s="307"/>
      <c r="AA24" s="307"/>
      <c r="AB24" s="307"/>
      <c r="AC24" s="307"/>
      <c r="AD24" s="307"/>
      <c r="AE24" s="307"/>
      <c r="AF24" s="307"/>
    </row>
    <row r="25" spans="1:32" ht="30" customHeight="1">
      <c r="A25" s="306"/>
      <c r="B25" s="306"/>
      <c r="C25" s="306"/>
      <c r="D25" s="306"/>
      <c r="E25" s="306"/>
      <c r="F25" s="307"/>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row>
    <row r="26" spans="1:32" ht="30" customHeight="1">
      <c r="A26" s="306"/>
      <c r="B26" s="306"/>
      <c r="C26" s="306"/>
      <c r="D26" s="306"/>
      <c r="E26" s="306"/>
      <c r="F26" s="307"/>
      <c r="G26" s="307"/>
      <c r="H26" s="307"/>
      <c r="I26" s="307"/>
      <c r="J26" s="307"/>
      <c r="K26" s="307"/>
      <c r="L26" s="307"/>
      <c r="M26" s="307"/>
      <c r="N26" s="307"/>
      <c r="O26" s="307"/>
      <c r="P26" s="307"/>
      <c r="Q26" s="307"/>
      <c r="R26" s="307"/>
      <c r="S26" s="307"/>
      <c r="T26" s="307"/>
      <c r="U26" s="307"/>
      <c r="V26" s="307"/>
      <c r="W26" s="307"/>
      <c r="X26" s="307"/>
      <c r="Y26" s="307"/>
      <c r="Z26" s="307"/>
      <c r="AA26" s="307"/>
      <c r="AB26" s="307"/>
      <c r="AC26" s="307"/>
      <c r="AD26" s="307"/>
      <c r="AE26" s="307"/>
      <c r="AF26" s="307"/>
    </row>
  </sheetData>
  <sheetProtection sheet="1" objects="1" scenarios="1"/>
  <mergeCells count="98">
    <mergeCell ref="A25:C25"/>
    <mergeCell ref="D25:E25"/>
    <mergeCell ref="F25:AF25"/>
    <mergeCell ref="A26:C26"/>
    <mergeCell ref="D26:E26"/>
    <mergeCell ref="F26:AF26"/>
    <mergeCell ref="A23:C23"/>
    <mergeCell ref="D23:E23"/>
    <mergeCell ref="F23:AF23"/>
    <mergeCell ref="A24:C24"/>
    <mergeCell ref="D24:E24"/>
    <mergeCell ref="F24:AF24"/>
    <mergeCell ref="A21:C21"/>
    <mergeCell ref="D21:E21"/>
    <mergeCell ref="F21:AF21"/>
    <mergeCell ref="A22:C22"/>
    <mergeCell ref="D22:E22"/>
    <mergeCell ref="F22:AF22"/>
    <mergeCell ref="A4:AF4"/>
    <mergeCell ref="A1:Y1"/>
    <mergeCell ref="Z1:AA1"/>
    <mergeCell ref="AB1:AF1"/>
    <mergeCell ref="A2:AF2"/>
    <mergeCell ref="A3:AF3"/>
    <mergeCell ref="A5:AF5"/>
    <mergeCell ref="A6:B6"/>
    <mergeCell ref="C6:G6"/>
    <mergeCell ref="H6:H7"/>
    <mergeCell ref="I6:I7"/>
    <mergeCell ref="J6:M7"/>
    <mergeCell ref="N6:R7"/>
    <mergeCell ref="S6:T6"/>
    <mergeCell ref="U6:V6"/>
    <mergeCell ref="W6:W7"/>
    <mergeCell ref="X6:AB7"/>
    <mergeCell ref="AC6:AD6"/>
    <mergeCell ref="AE6:AF6"/>
    <mergeCell ref="A7:B7"/>
    <mergeCell ref="C7:G7"/>
    <mergeCell ref="S7:T7"/>
    <mergeCell ref="U7:V7"/>
    <mergeCell ref="AC7:AD7"/>
    <mergeCell ref="AE7:AF7"/>
    <mergeCell ref="B10:C10"/>
    <mergeCell ref="D10:E10"/>
    <mergeCell ref="F10:K10"/>
    <mergeCell ref="L10:W10"/>
    <mergeCell ref="X10:AF10"/>
    <mergeCell ref="B9:C9"/>
    <mergeCell ref="D9:E9"/>
    <mergeCell ref="F9:K9"/>
    <mergeCell ref="L9:W9"/>
    <mergeCell ref="X9:AF9"/>
    <mergeCell ref="B12:C12"/>
    <mergeCell ref="D12:E12"/>
    <mergeCell ref="F12:K12"/>
    <mergeCell ref="L12:W12"/>
    <mergeCell ref="X12:AF12"/>
    <mergeCell ref="B11:C11"/>
    <mergeCell ref="D11:E11"/>
    <mergeCell ref="F11:K11"/>
    <mergeCell ref="L11:W11"/>
    <mergeCell ref="X11:AF11"/>
    <mergeCell ref="B14:C14"/>
    <mergeCell ref="D14:E14"/>
    <mergeCell ref="F14:K14"/>
    <mergeCell ref="L14:W14"/>
    <mergeCell ref="X14:AF14"/>
    <mergeCell ref="B13:C13"/>
    <mergeCell ref="D13:E13"/>
    <mergeCell ref="F13:K13"/>
    <mergeCell ref="L13:W13"/>
    <mergeCell ref="X13:AF13"/>
    <mergeCell ref="B16:C16"/>
    <mergeCell ref="D16:E16"/>
    <mergeCell ref="F16:K16"/>
    <mergeCell ref="L16:W16"/>
    <mergeCell ref="X16:AF16"/>
    <mergeCell ref="B15:C15"/>
    <mergeCell ref="D15:E15"/>
    <mergeCell ref="F15:K15"/>
    <mergeCell ref="L15:W15"/>
    <mergeCell ref="X15:AF15"/>
    <mergeCell ref="B17:C17"/>
    <mergeCell ref="D17:E17"/>
    <mergeCell ref="F17:K17"/>
    <mergeCell ref="L17:W17"/>
    <mergeCell ref="X17:AF17"/>
    <mergeCell ref="B18:C18"/>
    <mergeCell ref="D18:E18"/>
    <mergeCell ref="F18:K18"/>
    <mergeCell ref="L18:W18"/>
    <mergeCell ref="X18:AF18"/>
    <mergeCell ref="B19:C19"/>
    <mergeCell ref="D19:E19"/>
    <mergeCell ref="F19:K19"/>
    <mergeCell ref="L19:W19"/>
    <mergeCell ref="X19:AF19"/>
  </mergeCells>
  <phoneticPr fontId="1"/>
  <dataValidations count="1">
    <dataValidation type="list" allowBlank="1" showInputMessage="1" showErrorMessage="1" sqref="AG6" xr:uid="{00000000-0002-0000-0200-000000000000}">
      <formula1>#REF!</formula1>
    </dataValidation>
  </dataValidations>
  <pageMargins left="0.7" right="0.7" top="0.75" bottom="0.75" header="0.3" footer="0.3"/>
  <pageSetup paperSize="9" scale="61" orientation="landscape" r:id="rId1"/>
  <headerFooter>
    <oddHeader>&amp;R&amp;F</oddHead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AB46"/>
  <sheetViews>
    <sheetView showZeros="0" tabSelected="1" view="pageBreakPreview" zoomScale="70" zoomScaleNormal="100" zoomScaleSheetLayoutView="70" workbookViewId="0">
      <selection activeCell="AC20" sqref="AC20"/>
    </sheetView>
  </sheetViews>
  <sheetFormatPr defaultColWidth="6.59765625" defaultRowHeight="30" customHeight="1"/>
  <cols>
    <col min="1" max="1" width="7.09765625" style="174" customWidth="1"/>
    <col min="2" max="16" width="7.59765625" style="174" customWidth="1"/>
    <col min="17" max="27" width="8.59765625" style="174" customWidth="1"/>
    <col min="28" max="28" width="6.59765625" style="174" customWidth="1"/>
    <col min="29" max="16384" width="6.59765625" style="174"/>
  </cols>
  <sheetData>
    <row r="1" spans="1:28" ht="30" customHeight="1">
      <c r="A1" s="310" t="s">
        <v>146</v>
      </c>
      <c r="B1" s="310"/>
      <c r="C1" s="310"/>
      <c r="D1" s="310"/>
      <c r="E1" s="310"/>
      <c r="F1" s="310"/>
      <c r="G1" s="310"/>
      <c r="H1" s="310"/>
      <c r="I1" s="310"/>
      <c r="J1" s="310"/>
      <c r="K1" s="310"/>
      <c r="L1" s="310"/>
      <c r="M1" s="310"/>
      <c r="N1" s="310"/>
      <c r="O1" s="310"/>
      <c r="P1" s="310"/>
      <c r="Q1" s="310"/>
      <c r="R1" s="310"/>
      <c r="S1" s="310"/>
      <c r="T1" s="310"/>
      <c r="U1" s="310"/>
      <c r="V1" s="310"/>
      <c r="W1" s="308" t="s">
        <v>42</v>
      </c>
      <c r="X1" s="308"/>
      <c r="Y1" s="309" t="s">
        <v>161</v>
      </c>
      <c r="Z1" s="309"/>
      <c r="AA1" s="309"/>
      <c r="AB1" s="173"/>
    </row>
    <row r="2" spans="1:28" ht="23.25" customHeight="1">
      <c r="A2" s="417" t="s">
        <v>147</v>
      </c>
      <c r="B2" s="417"/>
      <c r="C2" s="417"/>
      <c r="D2" s="417"/>
      <c r="E2" s="417"/>
      <c r="F2" s="417"/>
      <c r="G2" s="417"/>
      <c r="H2" s="417"/>
      <c r="I2" s="417"/>
      <c r="J2" s="417"/>
      <c r="K2" s="417"/>
      <c r="L2" s="417"/>
      <c r="M2" s="417"/>
      <c r="N2" s="417"/>
      <c r="O2" s="417"/>
      <c r="P2" s="417"/>
      <c r="Q2" s="417"/>
      <c r="R2" s="417"/>
      <c r="S2" s="417"/>
      <c r="T2" s="417"/>
      <c r="U2" s="417"/>
      <c r="V2" s="417"/>
      <c r="W2" s="417"/>
      <c r="X2" s="417"/>
      <c r="Y2" s="417"/>
      <c r="Z2" s="417"/>
      <c r="AA2" s="417"/>
    </row>
    <row r="3" spans="1:28" ht="23.25" customHeight="1">
      <c r="A3" s="417" t="s">
        <v>43</v>
      </c>
      <c r="B3" s="417"/>
      <c r="C3" s="417"/>
      <c r="D3" s="417"/>
      <c r="E3" s="417"/>
      <c r="F3" s="417"/>
      <c r="G3" s="417"/>
      <c r="H3" s="417"/>
      <c r="I3" s="417"/>
      <c r="J3" s="417"/>
      <c r="K3" s="417"/>
      <c r="L3" s="417"/>
      <c r="M3" s="417"/>
      <c r="N3" s="417"/>
      <c r="O3" s="417"/>
      <c r="P3" s="417"/>
      <c r="Q3" s="417"/>
      <c r="R3" s="417"/>
      <c r="S3" s="417"/>
      <c r="T3" s="417"/>
      <c r="U3" s="417"/>
      <c r="V3" s="417"/>
      <c r="W3" s="417"/>
      <c r="X3" s="417"/>
      <c r="Y3" s="417"/>
      <c r="Z3" s="417"/>
      <c r="AA3" s="417"/>
    </row>
    <row r="4" spans="1:28" ht="23.25" customHeight="1">
      <c r="A4" s="417" t="s">
        <v>209</v>
      </c>
      <c r="B4" s="417"/>
      <c r="C4" s="417"/>
      <c r="D4" s="417"/>
      <c r="E4" s="417"/>
      <c r="F4" s="417"/>
      <c r="G4" s="417"/>
      <c r="H4" s="417"/>
      <c r="I4" s="417"/>
      <c r="J4" s="417"/>
      <c r="K4" s="417"/>
      <c r="L4" s="417"/>
      <c r="M4" s="417"/>
      <c r="N4" s="417"/>
      <c r="O4" s="417"/>
      <c r="P4" s="417"/>
      <c r="Q4" s="417"/>
      <c r="R4" s="417"/>
      <c r="S4" s="417"/>
      <c r="T4" s="417"/>
      <c r="U4" s="417"/>
      <c r="V4" s="417"/>
      <c r="W4" s="417"/>
      <c r="X4" s="417"/>
      <c r="Y4" s="417"/>
      <c r="Z4" s="417"/>
      <c r="AA4" s="417"/>
    </row>
    <row r="5" spans="1:28" ht="23.25" customHeight="1">
      <c r="A5" s="223" t="s">
        <v>120</v>
      </c>
      <c r="B5" s="223"/>
      <c r="C5" s="223"/>
      <c r="D5" s="223"/>
      <c r="E5" s="223"/>
      <c r="F5" s="223"/>
      <c r="G5" s="224"/>
      <c r="H5" s="224"/>
      <c r="I5" s="224"/>
      <c r="J5" s="224"/>
      <c r="K5" s="224"/>
      <c r="L5" s="224"/>
      <c r="M5" s="224"/>
      <c r="N5" s="224"/>
      <c r="O5" s="224"/>
      <c r="P5" s="224"/>
      <c r="Q5" s="276" t="s">
        <v>244</v>
      </c>
      <c r="R5" s="291"/>
      <c r="S5" s="277"/>
      <c r="T5" s="292"/>
      <c r="U5" s="293"/>
      <c r="V5" s="293"/>
      <c r="W5" s="293"/>
      <c r="X5" s="293"/>
      <c r="Y5" s="293"/>
      <c r="Z5" s="293"/>
      <c r="AA5" s="294"/>
    </row>
    <row r="6" spans="1:28" ht="24.9" customHeight="1">
      <c r="A6" s="418" t="s">
        <v>19</v>
      </c>
      <c r="B6" s="418"/>
      <c r="C6" s="329"/>
      <c r="D6" s="329"/>
      <c r="E6" s="329"/>
      <c r="F6" s="329"/>
      <c r="G6" s="329"/>
      <c r="H6" s="328" t="s">
        <v>20</v>
      </c>
      <c r="I6" s="267"/>
      <c r="J6" s="328" t="s">
        <v>6</v>
      </c>
      <c r="K6" s="328"/>
      <c r="L6" s="328"/>
      <c r="M6" s="267"/>
      <c r="N6" s="267"/>
      <c r="O6" s="267"/>
      <c r="P6" s="267"/>
      <c r="Q6" s="328" t="s">
        <v>7</v>
      </c>
      <c r="R6" s="328"/>
      <c r="S6" s="172"/>
      <c r="T6" s="328" t="s">
        <v>5</v>
      </c>
      <c r="U6" s="289"/>
      <c r="V6" s="289"/>
      <c r="W6" s="289"/>
      <c r="X6" s="331" t="s">
        <v>23</v>
      </c>
      <c r="Y6" s="332"/>
      <c r="Z6" s="286"/>
      <c r="AA6" s="288"/>
    </row>
    <row r="7" spans="1:28" ht="24.9" customHeight="1">
      <c r="A7" s="334" t="s">
        <v>0</v>
      </c>
      <c r="B7" s="334"/>
      <c r="C7" s="330"/>
      <c r="D7" s="330"/>
      <c r="E7" s="330"/>
      <c r="F7" s="330"/>
      <c r="G7" s="330"/>
      <c r="H7" s="328"/>
      <c r="I7" s="267"/>
      <c r="J7" s="328"/>
      <c r="K7" s="328"/>
      <c r="L7" s="328"/>
      <c r="M7" s="267"/>
      <c r="N7" s="267"/>
      <c r="O7" s="267"/>
      <c r="P7" s="267"/>
      <c r="Q7" s="333" t="s">
        <v>46</v>
      </c>
      <c r="R7" s="333"/>
      <c r="S7" s="172"/>
      <c r="T7" s="328"/>
      <c r="U7" s="289"/>
      <c r="V7" s="289"/>
      <c r="W7" s="289"/>
      <c r="X7" s="331" t="s">
        <v>1</v>
      </c>
      <c r="Y7" s="332"/>
      <c r="Z7" s="286"/>
      <c r="AA7" s="288"/>
    </row>
    <row r="8" spans="1:28" s="177" customFormat="1" ht="30" customHeight="1">
      <c r="A8" s="78" t="s">
        <v>44</v>
      </c>
      <c r="B8" s="79"/>
      <c r="C8" s="79"/>
      <c r="D8" s="79"/>
      <c r="E8" s="79"/>
      <c r="F8" s="79"/>
      <c r="G8" s="79"/>
      <c r="H8" s="79"/>
      <c r="I8" s="79"/>
      <c r="J8" s="79"/>
      <c r="K8" s="79"/>
      <c r="L8" s="79"/>
      <c r="M8" s="79"/>
      <c r="N8" s="79"/>
      <c r="O8" s="79"/>
      <c r="P8" s="79"/>
      <c r="Q8" s="79"/>
      <c r="R8" s="79"/>
      <c r="S8" s="79"/>
      <c r="T8" s="79"/>
      <c r="U8" s="79"/>
      <c r="V8" s="79"/>
      <c r="W8" s="79"/>
      <c r="X8" s="79"/>
      <c r="Y8" s="79"/>
      <c r="Z8" s="79"/>
      <c r="AA8" s="79"/>
    </row>
    <row r="9" spans="1:28" s="177" customFormat="1" ht="30" customHeight="1">
      <c r="A9" s="264" t="s">
        <v>8</v>
      </c>
      <c r="B9" s="264"/>
      <c r="C9" s="264"/>
      <c r="D9" s="264"/>
      <c r="E9" s="264"/>
      <c r="F9" s="259"/>
      <c r="G9" s="336"/>
      <c r="H9" s="336"/>
      <c r="I9" s="260"/>
      <c r="J9" s="276" t="s">
        <v>1</v>
      </c>
      <c r="K9" s="291"/>
      <c r="L9" s="277"/>
      <c r="M9" s="259"/>
      <c r="N9" s="260"/>
      <c r="O9" s="276" t="s">
        <v>35</v>
      </c>
      <c r="P9" s="291"/>
      <c r="Q9" s="291"/>
      <c r="R9" s="291"/>
      <c r="S9" s="291"/>
      <c r="T9" s="295" t="e">
        <f>VLOOKUP($F$9&amp;$M$9,リスト!$C$3:$G$14,4,FALSE)</f>
        <v>#N/A</v>
      </c>
      <c r="U9" s="296"/>
      <c r="V9" s="276" t="s">
        <v>36</v>
      </c>
      <c r="W9" s="291"/>
      <c r="X9" s="291"/>
      <c r="Y9" s="277"/>
      <c r="Z9" s="295" t="e">
        <f>VLOOKUP($F$9&amp;$M$9,リスト!$C$3:$G$14,5,FALSE)</f>
        <v>#N/A</v>
      </c>
      <c r="AA9" s="296"/>
    </row>
    <row r="10" spans="1:28" s="177" customFormat="1" ht="30" customHeight="1">
      <c r="A10" s="358" t="s">
        <v>32</v>
      </c>
      <c r="B10" s="358"/>
      <c r="C10" s="358"/>
      <c r="D10" s="411"/>
      <c r="E10" s="411"/>
      <c r="F10" s="410" t="s">
        <v>28</v>
      </c>
      <c r="G10" s="412"/>
      <c r="H10" s="412"/>
      <c r="I10" s="413"/>
      <c r="J10" s="259"/>
      <c r="K10" s="336"/>
      <c r="L10" s="336"/>
      <c r="M10" s="336"/>
      <c r="N10" s="260"/>
      <c r="O10" s="276" t="s">
        <v>12</v>
      </c>
      <c r="P10" s="291"/>
      <c r="Q10" s="259"/>
      <c r="R10" s="336"/>
      <c r="S10" s="336"/>
      <c r="T10" s="336"/>
      <c r="U10" s="260"/>
      <c r="V10" s="272" t="s">
        <v>2</v>
      </c>
      <c r="W10" s="364"/>
      <c r="X10" s="365"/>
      <c r="Y10" s="365"/>
      <c r="Z10" s="365"/>
      <c r="AA10" s="391"/>
    </row>
    <row r="11" spans="1:28" s="177" customFormat="1" ht="30" customHeight="1">
      <c r="A11" s="358"/>
      <c r="B11" s="358"/>
      <c r="C11" s="358"/>
      <c r="D11" s="411"/>
      <c r="E11" s="411"/>
      <c r="F11" s="359" t="s">
        <v>29</v>
      </c>
      <c r="G11" s="396"/>
      <c r="H11" s="396"/>
      <c r="I11" s="360"/>
      <c r="J11" s="364"/>
      <c r="K11" s="365"/>
      <c r="L11" s="365"/>
      <c r="M11" s="365"/>
      <c r="N11" s="391"/>
      <c r="O11" s="400" t="s">
        <v>31</v>
      </c>
      <c r="P11" s="401"/>
      <c r="Q11" s="364"/>
      <c r="R11" s="365"/>
      <c r="S11" s="365"/>
      <c r="T11" s="365"/>
      <c r="U11" s="391"/>
      <c r="V11" s="390"/>
      <c r="W11" s="392"/>
      <c r="X11" s="393"/>
      <c r="Y11" s="393"/>
      <c r="Z11" s="393"/>
      <c r="AA11" s="394"/>
    </row>
    <row r="12" spans="1:28" s="177" customFormat="1" ht="30" customHeight="1">
      <c r="A12" s="358"/>
      <c r="B12" s="358"/>
      <c r="C12" s="358"/>
      <c r="D12" s="411"/>
      <c r="E12" s="411"/>
      <c r="F12" s="361"/>
      <c r="G12" s="397"/>
      <c r="H12" s="397"/>
      <c r="I12" s="362"/>
      <c r="J12" s="344"/>
      <c r="K12" s="345"/>
      <c r="L12" s="345"/>
      <c r="M12" s="345"/>
      <c r="N12" s="395"/>
      <c r="O12" s="402"/>
      <c r="P12" s="403"/>
      <c r="Q12" s="344"/>
      <c r="R12" s="345"/>
      <c r="S12" s="345"/>
      <c r="T12" s="345"/>
      <c r="U12" s="395"/>
      <c r="V12" s="273"/>
      <c r="W12" s="344"/>
      <c r="X12" s="345"/>
      <c r="Y12" s="345"/>
      <c r="Z12" s="345"/>
      <c r="AA12" s="395"/>
    </row>
    <row r="13" spans="1:28" ht="30" customHeight="1">
      <c r="A13" s="363" t="s">
        <v>119</v>
      </c>
      <c r="B13" s="363"/>
      <c r="C13" s="363"/>
      <c r="D13" s="363"/>
      <c r="E13" s="363"/>
      <c r="F13" s="363"/>
      <c r="G13" s="363"/>
      <c r="H13" s="178"/>
      <c r="I13" s="178"/>
      <c r="J13" s="178"/>
      <c r="K13" s="178"/>
      <c r="L13" s="178"/>
      <c r="M13" s="363"/>
      <c r="N13" s="363"/>
      <c r="O13" s="363"/>
      <c r="P13" s="363"/>
      <c r="Q13" s="363"/>
      <c r="R13" s="363"/>
      <c r="S13" s="363"/>
      <c r="T13" s="363"/>
      <c r="U13" s="363"/>
      <c r="V13" s="363"/>
      <c r="W13" s="179"/>
      <c r="X13" s="179"/>
      <c r="Y13" s="179"/>
      <c r="Z13" s="179"/>
      <c r="AA13" s="179"/>
    </row>
    <row r="14" spans="1:28" ht="30" customHeight="1">
      <c r="A14" s="320" t="s">
        <v>70</v>
      </c>
      <c r="B14" s="312"/>
      <c r="C14" s="312"/>
      <c r="D14" s="312"/>
      <c r="E14" s="312"/>
      <c r="F14" s="312"/>
      <c r="G14" s="312"/>
      <c r="H14" s="312"/>
      <c r="I14" s="312"/>
      <c r="J14" s="312"/>
      <c r="K14" s="312"/>
      <c r="L14" s="312"/>
      <c r="M14" s="312"/>
      <c r="N14" s="312"/>
      <c r="O14" s="312"/>
      <c r="P14" s="321"/>
      <c r="Q14" s="311" t="s">
        <v>118</v>
      </c>
      <c r="R14" s="312"/>
      <c r="S14" s="312"/>
      <c r="T14" s="312"/>
      <c r="U14" s="312"/>
      <c r="V14" s="312"/>
      <c r="W14" s="312"/>
      <c r="X14" s="312"/>
      <c r="Y14" s="312"/>
      <c r="Z14" s="312"/>
      <c r="AA14" s="313"/>
    </row>
    <row r="15" spans="1:28" ht="30" customHeight="1">
      <c r="A15" s="322" t="s">
        <v>72</v>
      </c>
      <c r="B15" s="323"/>
      <c r="C15" s="323"/>
      <c r="D15" s="323"/>
      <c r="E15" s="323"/>
      <c r="F15" s="323"/>
      <c r="G15" s="323"/>
      <c r="H15" s="323"/>
      <c r="I15" s="323"/>
      <c r="J15" s="323"/>
      <c r="K15" s="323"/>
      <c r="L15" s="323"/>
      <c r="M15" s="323"/>
      <c r="N15" s="323"/>
      <c r="O15" s="323"/>
      <c r="P15" s="324"/>
      <c r="Q15" s="314"/>
      <c r="R15" s="315"/>
      <c r="S15" s="315"/>
      <c r="T15" s="315"/>
      <c r="U15" s="315"/>
      <c r="V15" s="315"/>
      <c r="W15" s="315"/>
      <c r="X15" s="315"/>
      <c r="Y15" s="315"/>
      <c r="Z15" s="315"/>
      <c r="AA15" s="316"/>
    </row>
    <row r="16" spans="1:28" ht="30" customHeight="1">
      <c r="A16" s="322"/>
      <c r="B16" s="323"/>
      <c r="C16" s="323"/>
      <c r="D16" s="323"/>
      <c r="E16" s="323"/>
      <c r="F16" s="323"/>
      <c r="G16" s="323"/>
      <c r="H16" s="323"/>
      <c r="I16" s="323"/>
      <c r="J16" s="323"/>
      <c r="K16" s="323"/>
      <c r="L16" s="323"/>
      <c r="M16" s="323"/>
      <c r="N16" s="323"/>
      <c r="O16" s="323"/>
      <c r="P16" s="324"/>
      <c r="Q16" s="314"/>
      <c r="R16" s="315"/>
      <c r="S16" s="315"/>
      <c r="T16" s="315"/>
      <c r="U16" s="315"/>
      <c r="V16" s="315"/>
      <c r="W16" s="315"/>
      <c r="X16" s="315"/>
      <c r="Y16" s="315"/>
      <c r="Z16" s="315"/>
      <c r="AA16" s="316"/>
    </row>
    <row r="17" spans="1:27" ht="30" customHeight="1">
      <c r="A17" s="322"/>
      <c r="B17" s="323"/>
      <c r="C17" s="323"/>
      <c r="D17" s="323"/>
      <c r="E17" s="323"/>
      <c r="F17" s="323"/>
      <c r="G17" s="323"/>
      <c r="H17" s="323"/>
      <c r="I17" s="323"/>
      <c r="J17" s="323"/>
      <c r="K17" s="323"/>
      <c r="L17" s="323"/>
      <c r="M17" s="323"/>
      <c r="N17" s="323"/>
      <c r="O17" s="323"/>
      <c r="P17" s="324"/>
      <c r="Q17" s="314"/>
      <c r="R17" s="315"/>
      <c r="S17" s="315"/>
      <c r="T17" s="315"/>
      <c r="U17" s="315"/>
      <c r="V17" s="315"/>
      <c r="W17" s="315"/>
      <c r="X17" s="315"/>
      <c r="Y17" s="315"/>
      <c r="Z17" s="315"/>
      <c r="AA17" s="316"/>
    </row>
    <row r="18" spans="1:27" ht="30" customHeight="1">
      <c r="A18" s="322" t="s">
        <v>71</v>
      </c>
      <c r="B18" s="323"/>
      <c r="C18" s="323"/>
      <c r="D18" s="323"/>
      <c r="E18" s="323"/>
      <c r="F18" s="323"/>
      <c r="G18" s="323"/>
      <c r="H18" s="323"/>
      <c r="I18" s="323"/>
      <c r="J18" s="323"/>
      <c r="K18" s="323"/>
      <c r="L18" s="323"/>
      <c r="M18" s="323"/>
      <c r="N18" s="323"/>
      <c r="O18" s="323"/>
      <c r="P18" s="324"/>
      <c r="Q18" s="314"/>
      <c r="R18" s="315"/>
      <c r="S18" s="315"/>
      <c r="T18" s="315"/>
      <c r="U18" s="315"/>
      <c r="V18" s="315"/>
      <c r="W18" s="315"/>
      <c r="X18" s="315"/>
      <c r="Y18" s="315"/>
      <c r="Z18" s="315"/>
      <c r="AA18" s="316"/>
    </row>
    <row r="19" spans="1:27" ht="30" customHeight="1">
      <c r="A19" s="322" t="s">
        <v>73</v>
      </c>
      <c r="B19" s="323"/>
      <c r="C19" s="323"/>
      <c r="D19" s="323"/>
      <c r="E19" s="323"/>
      <c r="F19" s="323"/>
      <c r="G19" s="323"/>
      <c r="H19" s="323"/>
      <c r="I19" s="323"/>
      <c r="J19" s="323"/>
      <c r="K19" s="323"/>
      <c r="L19" s="323"/>
      <c r="M19" s="323"/>
      <c r="N19" s="323"/>
      <c r="O19" s="323"/>
      <c r="P19" s="324"/>
      <c r="Q19" s="314"/>
      <c r="R19" s="315"/>
      <c r="S19" s="315"/>
      <c r="T19" s="315"/>
      <c r="U19" s="315"/>
      <c r="V19" s="315"/>
      <c r="W19" s="315"/>
      <c r="X19" s="315"/>
      <c r="Y19" s="315"/>
      <c r="Z19" s="315"/>
      <c r="AA19" s="316"/>
    </row>
    <row r="20" spans="1:27" ht="30" customHeight="1">
      <c r="A20" s="322"/>
      <c r="B20" s="323"/>
      <c r="C20" s="323"/>
      <c r="D20" s="323"/>
      <c r="E20" s="323"/>
      <c r="F20" s="323"/>
      <c r="G20" s="323"/>
      <c r="H20" s="323"/>
      <c r="I20" s="323"/>
      <c r="J20" s="323"/>
      <c r="K20" s="323"/>
      <c r="L20" s="323"/>
      <c r="M20" s="323"/>
      <c r="N20" s="323"/>
      <c r="O20" s="323"/>
      <c r="P20" s="324"/>
      <c r="Q20" s="314"/>
      <c r="R20" s="315"/>
      <c r="S20" s="315"/>
      <c r="T20" s="315"/>
      <c r="U20" s="315"/>
      <c r="V20" s="315"/>
      <c r="W20" s="315"/>
      <c r="X20" s="315"/>
      <c r="Y20" s="315"/>
      <c r="Z20" s="315"/>
      <c r="AA20" s="316"/>
    </row>
    <row r="21" spans="1:27" ht="30" customHeight="1">
      <c r="A21" s="325"/>
      <c r="B21" s="326"/>
      <c r="C21" s="326"/>
      <c r="D21" s="326"/>
      <c r="E21" s="326"/>
      <c r="F21" s="326"/>
      <c r="G21" s="326"/>
      <c r="H21" s="326"/>
      <c r="I21" s="326"/>
      <c r="J21" s="326"/>
      <c r="K21" s="326"/>
      <c r="L21" s="326"/>
      <c r="M21" s="326"/>
      <c r="N21" s="326"/>
      <c r="O21" s="326"/>
      <c r="P21" s="327"/>
      <c r="Q21" s="317"/>
      <c r="R21" s="318"/>
      <c r="S21" s="318"/>
      <c r="T21" s="318"/>
      <c r="U21" s="318"/>
      <c r="V21" s="318"/>
      <c r="W21" s="318"/>
      <c r="X21" s="318"/>
      <c r="Y21" s="318"/>
      <c r="Z21" s="318"/>
      <c r="AA21" s="319"/>
    </row>
    <row r="22" spans="1:27" ht="30" customHeight="1">
      <c r="A22" s="335" t="s">
        <v>74</v>
      </c>
      <c r="B22" s="335"/>
      <c r="C22" s="335"/>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row>
    <row r="23" spans="1:27" ht="30" customHeight="1">
      <c r="A23" s="381" t="s">
        <v>75</v>
      </c>
      <c r="B23" s="38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3"/>
    </row>
    <row r="24" spans="1:27" ht="30" customHeight="1">
      <c r="A24" s="384"/>
      <c r="B24" s="385"/>
      <c r="C24" s="385"/>
      <c r="D24" s="385"/>
      <c r="E24" s="385"/>
      <c r="F24" s="385"/>
      <c r="G24" s="385"/>
      <c r="H24" s="385"/>
      <c r="I24" s="385"/>
      <c r="J24" s="385"/>
      <c r="K24" s="385"/>
      <c r="L24" s="385"/>
      <c r="M24" s="385"/>
      <c r="N24" s="385"/>
      <c r="O24" s="385"/>
      <c r="P24" s="385"/>
      <c r="Q24" s="385"/>
      <c r="R24" s="385"/>
      <c r="S24" s="385"/>
      <c r="T24" s="385"/>
      <c r="U24" s="385"/>
      <c r="V24" s="385"/>
      <c r="W24" s="385"/>
      <c r="X24" s="385"/>
      <c r="Y24" s="385"/>
      <c r="Z24" s="385"/>
      <c r="AA24" s="386"/>
    </row>
    <row r="25" spans="1:27" ht="30" customHeight="1">
      <c r="A25" s="384"/>
      <c r="B25" s="385"/>
      <c r="C25" s="385"/>
      <c r="D25" s="385"/>
      <c r="E25" s="385"/>
      <c r="F25" s="385"/>
      <c r="G25" s="385"/>
      <c r="H25" s="385"/>
      <c r="I25" s="385"/>
      <c r="J25" s="385"/>
      <c r="K25" s="385"/>
      <c r="L25" s="385"/>
      <c r="M25" s="385"/>
      <c r="N25" s="385"/>
      <c r="O25" s="385"/>
      <c r="P25" s="385"/>
      <c r="Q25" s="385"/>
      <c r="R25" s="385"/>
      <c r="S25" s="385"/>
      <c r="T25" s="385"/>
      <c r="U25" s="385"/>
      <c r="V25" s="385"/>
      <c r="W25" s="385"/>
      <c r="X25" s="385"/>
      <c r="Y25" s="385"/>
      <c r="Z25" s="385"/>
      <c r="AA25" s="386"/>
    </row>
    <row r="26" spans="1:27" ht="30" customHeight="1">
      <c r="A26" s="387"/>
      <c r="B26" s="388"/>
      <c r="C26" s="388"/>
      <c r="D26" s="388"/>
      <c r="E26" s="388"/>
      <c r="F26" s="388"/>
      <c r="G26" s="388"/>
      <c r="H26" s="388"/>
      <c r="I26" s="388"/>
      <c r="J26" s="388"/>
      <c r="K26" s="388"/>
      <c r="L26" s="388"/>
      <c r="M26" s="388"/>
      <c r="N26" s="388"/>
      <c r="O26" s="388"/>
      <c r="P26" s="388"/>
      <c r="Q26" s="388"/>
      <c r="R26" s="388"/>
      <c r="S26" s="388"/>
      <c r="T26" s="388"/>
      <c r="U26" s="388"/>
      <c r="V26" s="388"/>
      <c r="W26" s="388"/>
      <c r="X26" s="388"/>
      <c r="Y26" s="388"/>
      <c r="Z26" s="388"/>
      <c r="AA26" s="389"/>
    </row>
    <row r="27" spans="1:27" s="177" customFormat="1" ht="30" customHeight="1">
      <c r="A27" s="175" t="s">
        <v>45</v>
      </c>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7" s="177" customFormat="1" ht="40.5" customHeight="1">
      <c r="A28" s="404" t="s">
        <v>245</v>
      </c>
      <c r="B28" s="405"/>
      <c r="C28" s="405"/>
      <c r="D28" s="405"/>
      <c r="E28" s="405"/>
      <c r="F28" s="405"/>
      <c r="G28" s="405"/>
      <c r="H28" s="405"/>
      <c r="I28" s="405"/>
      <c r="J28" s="405"/>
      <c r="K28" s="405"/>
      <c r="L28" s="405"/>
      <c r="M28" s="405"/>
      <c r="N28" s="405"/>
      <c r="O28" s="405"/>
      <c r="P28" s="406"/>
      <c r="Q28" s="407" t="s">
        <v>33</v>
      </c>
      <c r="R28" s="408"/>
      <c r="S28" s="408"/>
      <c r="T28" s="408"/>
      <c r="U28" s="408"/>
      <c r="V28" s="408"/>
      <c r="W28" s="408"/>
      <c r="X28" s="408"/>
      <c r="Y28" s="408"/>
      <c r="Z28" s="408"/>
      <c r="AA28" s="409"/>
    </row>
    <row r="29" spans="1:27" s="177" customFormat="1" ht="39.9" customHeight="1">
      <c r="A29" s="266" t="s">
        <v>69</v>
      </c>
      <c r="B29" s="358" t="s">
        <v>9</v>
      </c>
      <c r="C29" s="359" t="s">
        <v>11</v>
      </c>
      <c r="D29" s="396"/>
      <c r="E29" s="396"/>
      <c r="F29" s="396"/>
      <c r="G29" s="358" t="s">
        <v>37</v>
      </c>
      <c r="H29" s="358"/>
      <c r="I29" s="410"/>
      <c r="J29" s="359" t="s">
        <v>38</v>
      </c>
      <c r="K29" s="415"/>
      <c r="L29" s="398" t="s">
        <v>25</v>
      </c>
      <c r="M29" s="358" t="s">
        <v>16</v>
      </c>
      <c r="N29" s="359" t="s">
        <v>39</v>
      </c>
      <c r="O29" s="396"/>
      <c r="P29" s="396"/>
      <c r="Q29" s="414" t="s">
        <v>30</v>
      </c>
      <c r="R29" s="412"/>
      <c r="S29" s="413"/>
      <c r="T29" s="264" t="s">
        <v>13</v>
      </c>
      <c r="U29" s="264"/>
      <c r="V29" s="264"/>
      <c r="W29" s="264"/>
      <c r="X29" s="264"/>
      <c r="Y29" s="162" t="s">
        <v>77</v>
      </c>
      <c r="Z29" s="359" t="s">
        <v>24</v>
      </c>
      <c r="AA29" s="360"/>
    </row>
    <row r="30" spans="1:27" s="177" customFormat="1" ht="39.9" customHeight="1">
      <c r="A30" s="266"/>
      <c r="B30" s="358"/>
      <c r="C30" s="361"/>
      <c r="D30" s="397"/>
      <c r="E30" s="397"/>
      <c r="F30" s="397"/>
      <c r="G30" s="358"/>
      <c r="H30" s="358"/>
      <c r="I30" s="410"/>
      <c r="J30" s="361"/>
      <c r="K30" s="416"/>
      <c r="L30" s="399"/>
      <c r="M30" s="358"/>
      <c r="N30" s="361"/>
      <c r="O30" s="397"/>
      <c r="P30" s="397"/>
      <c r="Q30" s="220" t="s">
        <v>40</v>
      </c>
      <c r="R30" s="32" t="s">
        <v>10</v>
      </c>
      <c r="S30" s="32" t="s">
        <v>41</v>
      </c>
      <c r="T30" s="163" t="s">
        <v>17</v>
      </c>
      <c r="U30" s="164" t="s">
        <v>62</v>
      </c>
      <c r="V30" s="164" t="s">
        <v>68</v>
      </c>
      <c r="W30" s="165" t="s">
        <v>61</v>
      </c>
      <c r="X30" s="221" t="s">
        <v>76</v>
      </c>
      <c r="Y30" s="222" t="s">
        <v>80</v>
      </c>
      <c r="Z30" s="361"/>
      <c r="AA30" s="362"/>
    </row>
    <row r="31" spans="1:27" s="177" customFormat="1" ht="30" customHeight="1">
      <c r="A31" s="180">
        <v>1</v>
      </c>
      <c r="B31" s="172"/>
      <c r="C31" s="259"/>
      <c r="D31" s="336"/>
      <c r="E31" s="336"/>
      <c r="F31" s="336"/>
      <c r="G31" s="267" t="s">
        <v>243</v>
      </c>
      <c r="H31" s="267"/>
      <c r="I31" s="259"/>
      <c r="J31" s="259"/>
      <c r="K31" s="337"/>
      <c r="L31" s="181"/>
      <c r="M31" s="172"/>
      <c r="N31" s="259"/>
      <c r="O31" s="336"/>
      <c r="P31" s="338"/>
      <c r="Q31" s="182"/>
      <c r="R31" s="172"/>
      <c r="S31" s="172"/>
      <c r="T31" s="183"/>
      <c r="U31" s="184"/>
      <c r="V31" s="184"/>
      <c r="W31" s="185"/>
      <c r="X31" s="186"/>
      <c r="Y31" s="7">
        <f>SUM(T31:X31)</f>
        <v>0</v>
      </c>
      <c r="Z31" s="187"/>
      <c r="AA31" s="188"/>
    </row>
    <row r="32" spans="1:27" s="177" customFormat="1" ht="30" customHeight="1" thickBot="1">
      <c r="A32" s="189">
        <v>2</v>
      </c>
      <c r="B32" s="190"/>
      <c r="C32" s="352"/>
      <c r="D32" s="353"/>
      <c r="E32" s="353"/>
      <c r="F32" s="354"/>
      <c r="G32" s="355" t="s">
        <v>243</v>
      </c>
      <c r="H32" s="355"/>
      <c r="I32" s="352"/>
      <c r="J32" s="352"/>
      <c r="K32" s="356"/>
      <c r="L32" s="191"/>
      <c r="M32" s="190"/>
      <c r="N32" s="352"/>
      <c r="O32" s="353"/>
      <c r="P32" s="357"/>
      <c r="Q32" s="192"/>
      <c r="R32" s="190"/>
      <c r="S32" s="190"/>
      <c r="T32" s="193"/>
      <c r="U32" s="194"/>
      <c r="V32" s="194"/>
      <c r="W32" s="195"/>
      <c r="X32" s="196"/>
      <c r="Y32" s="26">
        <f>SUM(T32:X32)</f>
        <v>0</v>
      </c>
      <c r="Z32" s="197"/>
      <c r="AA32" s="198"/>
    </row>
    <row r="33" spans="1:27" s="177" customFormat="1" ht="30" customHeight="1" thickTop="1">
      <c r="A33" s="199">
        <v>3</v>
      </c>
      <c r="B33" s="200"/>
      <c r="C33" s="344"/>
      <c r="D33" s="345"/>
      <c r="E33" s="345"/>
      <c r="F33" s="345"/>
      <c r="G33" s="346"/>
      <c r="H33" s="346"/>
      <c r="I33" s="347"/>
      <c r="J33" s="348"/>
      <c r="K33" s="349"/>
      <c r="L33" s="201"/>
      <c r="M33" s="202"/>
      <c r="N33" s="348"/>
      <c r="O33" s="350"/>
      <c r="P33" s="351"/>
      <c r="Q33" s="203"/>
      <c r="R33" s="202"/>
      <c r="S33" s="202"/>
      <c r="T33" s="204"/>
      <c r="U33" s="205"/>
      <c r="V33" s="205"/>
      <c r="W33" s="206"/>
      <c r="X33" s="207"/>
      <c r="Y33" s="22">
        <f>SUM(T33:X33)</f>
        <v>0</v>
      </c>
      <c r="Z33" s="208"/>
      <c r="AA33" s="209"/>
    </row>
    <row r="34" spans="1:27" s="177" customFormat="1" ht="30" customHeight="1">
      <c r="A34" s="180">
        <v>4</v>
      </c>
      <c r="B34" s="172"/>
      <c r="C34" s="259"/>
      <c r="D34" s="336"/>
      <c r="E34" s="336"/>
      <c r="F34" s="336"/>
      <c r="G34" s="267"/>
      <c r="H34" s="267"/>
      <c r="I34" s="259"/>
      <c r="J34" s="259"/>
      <c r="K34" s="337"/>
      <c r="L34" s="181"/>
      <c r="M34" s="172"/>
      <c r="N34" s="259"/>
      <c r="O34" s="336"/>
      <c r="P34" s="338"/>
      <c r="Q34" s="182"/>
      <c r="R34" s="172"/>
      <c r="S34" s="172"/>
      <c r="T34" s="183"/>
      <c r="U34" s="184"/>
      <c r="V34" s="184"/>
      <c r="W34" s="185"/>
      <c r="X34" s="186"/>
      <c r="Y34" s="7">
        <f t="shared" ref="Y34" si="0">SUM(T34:X34)</f>
        <v>0</v>
      </c>
      <c r="Z34" s="187"/>
      <c r="AA34" s="188"/>
    </row>
    <row r="35" spans="1:27" s="177" customFormat="1" ht="30" customHeight="1">
      <c r="A35" s="180">
        <v>5</v>
      </c>
      <c r="B35" s="172"/>
      <c r="C35" s="259"/>
      <c r="D35" s="336"/>
      <c r="E35" s="336"/>
      <c r="F35" s="336"/>
      <c r="G35" s="339"/>
      <c r="H35" s="339"/>
      <c r="I35" s="340"/>
      <c r="J35" s="340"/>
      <c r="K35" s="341"/>
      <c r="L35" s="210"/>
      <c r="M35" s="211"/>
      <c r="N35" s="340"/>
      <c r="O35" s="342"/>
      <c r="P35" s="343"/>
      <c r="Q35" s="212"/>
      <c r="R35" s="211"/>
      <c r="S35" s="211"/>
      <c r="T35" s="213"/>
      <c r="U35" s="214"/>
      <c r="V35" s="214"/>
      <c r="W35" s="215"/>
      <c r="X35" s="216"/>
      <c r="Y35" s="63">
        <f>SUM(T35:X35)</f>
        <v>0</v>
      </c>
      <c r="Z35" s="217"/>
      <c r="AA35" s="218"/>
    </row>
    <row r="36" spans="1:27" s="177" customFormat="1" ht="30" customHeight="1">
      <c r="A36" s="180">
        <v>6</v>
      </c>
      <c r="B36" s="172"/>
      <c r="C36" s="259"/>
      <c r="D36" s="336"/>
      <c r="E36" s="336"/>
      <c r="F36" s="336"/>
      <c r="G36" s="339"/>
      <c r="H36" s="339"/>
      <c r="I36" s="340"/>
      <c r="J36" s="340"/>
      <c r="K36" s="341"/>
      <c r="L36" s="210"/>
      <c r="M36" s="211"/>
      <c r="N36" s="340"/>
      <c r="O36" s="342"/>
      <c r="P36" s="343"/>
      <c r="Q36" s="212"/>
      <c r="R36" s="211"/>
      <c r="S36" s="211"/>
      <c r="T36" s="213"/>
      <c r="U36" s="214"/>
      <c r="V36" s="214"/>
      <c r="W36" s="215"/>
      <c r="X36" s="216"/>
      <c r="Y36" s="63">
        <f>SUM(T36:X36)</f>
        <v>0</v>
      </c>
      <c r="Z36" s="217"/>
      <c r="AA36" s="218"/>
    </row>
    <row r="37" spans="1:27" s="177" customFormat="1" ht="30" customHeight="1">
      <c r="A37" s="180">
        <v>7</v>
      </c>
      <c r="B37" s="172"/>
      <c r="C37" s="259"/>
      <c r="D37" s="336"/>
      <c r="E37" s="336"/>
      <c r="F37" s="336"/>
      <c r="G37" s="339"/>
      <c r="H37" s="339"/>
      <c r="I37" s="340"/>
      <c r="J37" s="340"/>
      <c r="K37" s="341"/>
      <c r="L37" s="210"/>
      <c r="M37" s="211"/>
      <c r="N37" s="340"/>
      <c r="O37" s="342"/>
      <c r="P37" s="343"/>
      <c r="Q37" s="212"/>
      <c r="R37" s="211"/>
      <c r="S37" s="211"/>
      <c r="T37" s="213"/>
      <c r="U37" s="214"/>
      <c r="V37" s="214"/>
      <c r="W37" s="215"/>
      <c r="X37" s="216"/>
      <c r="Y37" s="63">
        <f>SUM(T37:X37)</f>
        <v>0</v>
      </c>
      <c r="Z37" s="217"/>
      <c r="AA37" s="218"/>
    </row>
    <row r="38" spans="1:27" s="177" customFormat="1" ht="30" customHeight="1">
      <c r="A38" s="180">
        <v>8</v>
      </c>
      <c r="B38" s="172"/>
      <c r="C38" s="259"/>
      <c r="D38" s="336"/>
      <c r="E38" s="336"/>
      <c r="F38" s="336"/>
      <c r="G38" s="267"/>
      <c r="H38" s="267"/>
      <c r="I38" s="259"/>
      <c r="J38" s="259"/>
      <c r="K38" s="337"/>
      <c r="L38" s="181"/>
      <c r="M38" s="172"/>
      <c r="N38" s="259"/>
      <c r="O38" s="336"/>
      <c r="P38" s="338"/>
      <c r="Q38" s="182"/>
      <c r="R38" s="172"/>
      <c r="S38" s="172"/>
      <c r="T38" s="183"/>
      <c r="U38" s="184"/>
      <c r="V38" s="184"/>
      <c r="W38" s="185"/>
      <c r="X38" s="186"/>
      <c r="Y38" s="7">
        <f t="shared" ref="Y38:Y43" si="1">SUM(T38:X38)</f>
        <v>0</v>
      </c>
      <c r="Z38" s="187"/>
      <c r="AA38" s="188"/>
    </row>
    <row r="39" spans="1:27" s="177" customFormat="1" ht="30" customHeight="1">
      <c r="A39" s="180">
        <v>9</v>
      </c>
      <c r="B39" s="172"/>
      <c r="C39" s="259"/>
      <c r="D39" s="336"/>
      <c r="E39" s="336"/>
      <c r="F39" s="336"/>
      <c r="G39" s="339"/>
      <c r="H39" s="339"/>
      <c r="I39" s="340"/>
      <c r="J39" s="340"/>
      <c r="K39" s="341"/>
      <c r="L39" s="210"/>
      <c r="M39" s="211"/>
      <c r="N39" s="340"/>
      <c r="O39" s="342"/>
      <c r="P39" s="343"/>
      <c r="Q39" s="212"/>
      <c r="R39" s="211"/>
      <c r="S39" s="211"/>
      <c r="T39" s="213"/>
      <c r="U39" s="214"/>
      <c r="V39" s="214"/>
      <c r="W39" s="215"/>
      <c r="X39" s="216"/>
      <c r="Y39" s="63">
        <f>SUM(T39:X39)</f>
        <v>0</v>
      </c>
      <c r="Z39" s="217"/>
      <c r="AA39" s="218"/>
    </row>
    <row r="40" spans="1:27" s="177" customFormat="1" ht="30" customHeight="1">
      <c r="A40" s="180"/>
      <c r="B40" s="172"/>
      <c r="C40" s="259"/>
      <c r="D40" s="336"/>
      <c r="E40" s="336"/>
      <c r="F40" s="336"/>
      <c r="G40" s="339"/>
      <c r="H40" s="339"/>
      <c r="I40" s="340"/>
      <c r="J40" s="340"/>
      <c r="K40" s="341"/>
      <c r="L40" s="210"/>
      <c r="M40" s="211"/>
      <c r="N40" s="340"/>
      <c r="O40" s="342"/>
      <c r="P40" s="343"/>
      <c r="Q40" s="212"/>
      <c r="R40" s="211"/>
      <c r="S40" s="211"/>
      <c r="T40" s="213"/>
      <c r="U40" s="214"/>
      <c r="V40" s="214"/>
      <c r="W40" s="215"/>
      <c r="X40" s="216"/>
      <c r="Y40" s="63">
        <f>SUM(T40:X40)</f>
        <v>0</v>
      </c>
      <c r="Z40" s="217"/>
      <c r="AA40" s="218"/>
    </row>
    <row r="41" spans="1:27" s="177" customFormat="1" ht="30" customHeight="1">
      <c r="A41" s="180"/>
      <c r="B41" s="172"/>
      <c r="C41" s="259"/>
      <c r="D41" s="336"/>
      <c r="E41" s="336"/>
      <c r="F41" s="336"/>
      <c r="G41" s="339"/>
      <c r="H41" s="339"/>
      <c r="I41" s="340"/>
      <c r="J41" s="340"/>
      <c r="K41" s="341"/>
      <c r="L41" s="210"/>
      <c r="M41" s="211"/>
      <c r="N41" s="340"/>
      <c r="O41" s="342"/>
      <c r="P41" s="343"/>
      <c r="Q41" s="212"/>
      <c r="R41" s="211"/>
      <c r="S41" s="211"/>
      <c r="T41" s="213"/>
      <c r="U41" s="214"/>
      <c r="V41" s="214"/>
      <c r="W41" s="215"/>
      <c r="X41" s="216"/>
      <c r="Y41" s="63">
        <f>SUM(T41:X41)</f>
        <v>0</v>
      </c>
      <c r="Z41" s="217"/>
      <c r="AA41" s="218"/>
    </row>
    <row r="42" spans="1:27" s="177" customFormat="1" ht="30" customHeight="1">
      <c r="A42" s="180"/>
      <c r="B42" s="172"/>
      <c r="C42" s="259"/>
      <c r="D42" s="336"/>
      <c r="E42" s="336"/>
      <c r="F42" s="336"/>
      <c r="G42" s="267"/>
      <c r="H42" s="267"/>
      <c r="I42" s="259"/>
      <c r="J42" s="259"/>
      <c r="K42" s="337"/>
      <c r="L42" s="181"/>
      <c r="M42" s="172"/>
      <c r="N42" s="259"/>
      <c r="O42" s="336"/>
      <c r="P42" s="338"/>
      <c r="Q42" s="182"/>
      <c r="R42" s="172"/>
      <c r="S42" s="172"/>
      <c r="T42" s="183"/>
      <c r="U42" s="184"/>
      <c r="V42" s="184"/>
      <c r="W42" s="185"/>
      <c r="X42" s="186"/>
      <c r="Y42" s="7">
        <f t="shared" ref="Y42" si="2">SUM(T42:X42)</f>
        <v>0</v>
      </c>
      <c r="Z42" s="187"/>
      <c r="AA42" s="188"/>
    </row>
    <row r="43" spans="1:27" s="177" customFormat="1" ht="30" customHeight="1">
      <c r="A43" s="180"/>
      <c r="B43" s="172"/>
      <c r="C43" s="259"/>
      <c r="D43" s="336"/>
      <c r="E43" s="336"/>
      <c r="F43" s="336"/>
      <c r="G43" s="267"/>
      <c r="H43" s="267"/>
      <c r="I43" s="259"/>
      <c r="J43" s="259"/>
      <c r="K43" s="337"/>
      <c r="L43" s="181"/>
      <c r="M43" s="172"/>
      <c r="N43" s="259"/>
      <c r="O43" s="336"/>
      <c r="P43" s="338"/>
      <c r="Q43" s="182"/>
      <c r="R43" s="172"/>
      <c r="S43" s="172"/>
      <c r="T43" s="183"/>
      <c r="U43" s="184"/>
      <c r="V43" s="184"/>
      <c r="W43" s="185"/>
      <c r="X43" s="186"/>
      <c r="Y43" s="7">
        <f t="shared" si="1"/>
        <v>0</v>
      </c>
      <c r="Z43" s="187"/>
      <c r="AA43" s="188"/>
    </row>
    <row r="44" spans="1:27" s="177" customFormat="1" ht="30" customHeight="1" thickBot="1">
      <c r="A44" s="264" t="s">
        <v>2</v>
      </c>
      <c r="B44" s="264"/>
      <c r="C44" s="364"/>
      <c r="D44" s="365"/>
      <c r="E44" s="365"/>
      <c r="F44" s="365"/>
      <c r="G44" s="365"/>
      <c r="H44" s="365"/>
      <c r="I44" s="365"/>
      <c r="J44" s="365"/>
      <c r="K44" s="365"/>
      <c r="L44" s="365"/>
      <c r="M44" s="365"/>
      <c r="N44" s="365"/>
      <c r="O44" s="365"/>
      <c r="P44" s="366"/>
      <c r="Q44" s="368" t="s">
        <v>3</v>
      </c>
      <c r="R44" s="274"/>
      <c r="S44" s="269"/>
      <c r="T44" s="34">
        <f>SUM(T31:T43)</f>
        <v>0</v>
      </c>
      <c r="U44" s="33">
        <f>SUM(U31:U43)</f>
        <v>0</v>
      </c>
      <c r="V44" s="33">
        <f>SUM(V31:V43)</f>
        <v>0</v>
      </c>
      <c r="W44" s="33">
        <f>SUM(W31:W43)</f>
        <v>0</v>
      </c>
      <c r="X44" s="370">
        <f>SUM(X31:X43)</f>
        <v>0</v>
      </c>
      <c r="Y44" s="372">
        <f>SUM(T44:X44)</f>
        <v>0</v>
      </c>
      <c r="Z44" s="374">
        <f>SUM(Z31:Z43)</f>
        <v>0</v>
      </c>
      <c r="AA44" s="375"/>
    </row>
    <row r="45" spans="1:27" s="177" customFormat="1" ht="30" customHeight="1" thickBot="1">
      <c r="A45" s="264"/>
      <c r="B45" s="264"/>
      <c r="C45" s="344"/>
      <c r="D45" s="345"/>
      <c r="E45" s="345"/>
      <c r="F45" s="345"/>
      <c r="G45" s="345"/>
      <c r="H45" s="345"/>
      <c r="I45" s="345"/>
      <c r="J45" s="345"/>
      <c r="K45" s="345"/>
      <c r="L45" s="345"/>
      <c r="M45" s="345"/>
      <c r="N45" s="345"/>
      <c r="O45" s="345"/>
      <c r="P45" s="367"/>
      <c r="Q45" s="369"/>
      <c r="R45" s="285"/>
      <c r="S45" s="285"/>
      <c r="T45" s="378">
        <f>SUM(T44:W44)</f>
        <v>0</v>
      </c>
      <c r="U45" s="379"/>
      <c r="V45" s="379"/>
      <c r="W45" s="380"/>
      <c r="X45" s="371"/>
      <c r="Y45" s="373"/>
      <c r="Z45" s="376"/>
      <c r="AA45" s="377"/>
    </row>
    <row r="46" spans="1:27" ht="30" customHeight="1">
      <c r="A46" s="219"/>
      <c r="B46" s="219"/>
      <c r="C46" s="219"/>
      <c r="D46" s="219"/>
      <c r="E46" s="219"/>
      <c r="F46" s="219"/>
      <c r="G46" s="219"/>
      <c r="H46" s="219"/>
      <c r="I46" s="219"/>
      <c r="J46" s="219"/>
      <c r="K46" s="219"/>
      <c r="L46" s="219"/>
      <c r="M46" s="219"/>
      <c r="N46" s="219"/>
      <c r="O46" s="219"/>
      <c r="P46" s="219"/>
      <c r="Q46" s="219"/>
      <c r="R46" s="219"/>
      <c r="S46" s="219"/>
      <c r="T46" s="219"/>
      <c r="U46" s="219"/>
      <c r="V46" s="219"/>
    </row>
  </sheetData>
  <sheetProtection sheet="1" formatCells="0" insertRows="0" deleteRows="0"/>
  <mergeCells count="128">
    <mergeCell ref="A2:AA2"/>
    <mergeCell ref="A3:AA3"/>
    <mergeCell ref="A4:AA4"/>
    <mergeCell ref="A9:E9"/>
    <mergeCell ref="F9:I9"/>
    <mergeCell ref="J9:L9"/>
    <mergeCell ref="M9:N9"/>
    <mergeCell ref="O9:S9"/>
    <mergeCell ref="T9:U9"/>
    <mergeCell ref="V9:Y9"/>
    <mergeCell ref="Z9:AA9"/>
    <mergeCell ref="A6:B6"/>
    <mergeCell ref="Q5:S5"/>
    <mergeCell ref="T5:AA5"/>
    <mergeCell ref="Q10:U10"/>
    <mergeCell ref="V10:V12"/>
    <mergeCell ref="W10:AA12"/>
    <mergeCell ref="F11:I12"/>
    <mergeCell ref="L29:L30"/>
    <mergeCell ref="J11:N11"/>
    <mergeCell ref="O11:P12"/>
    <mergeCell ref="Q11:U11"/>
    <mergeCell ref="J12:N12"/>
    <mergeCell ref="Q12:U12"/>
    <mergeCell ref="A28:P28"/>
    <mergeCell ref="Q28:AA28"/>
    <mergeCell ref="A29:A30"/>
    <mergeCell ref="B29:B30"/>
    <mergeCell ref="C29:F30"/>
    <mergeCell ref="G29:I30"/>
    <mergeCell ref="A10:C12"/>
    <mergeCell ref="D10:E12"/>
    <mergeCell ref="F10:I10"/>
    <mergeCell ref="J10:N10"/>
    <mergeCell ref="O10:P10"/>
    <mergeCell ref="N29:P30"/>
    <mergeCell ref="Q29:S29"/>
    <mergeCell ref="J29:K30"/>
    <mergeCell ref="G40:I40"/>
    <mergeCell ref="J40:K40"/>
    <mergeCell ref="G36:I36"/>
    <mergeCell ref="J36:K36"/>
    <mergeCell ref="N36:P36"/>
    <mergeCell ref="C37:F37"/>
    <mergeCell ref="G37:I37"/>
    <mergeCell ref="J37:K37"/>
    <mergeCell ref="N37:P37"/>
    <mergeCell ref="C38:F38"/>
    <mergeCell ref="G38:I38"/>
    <mergeCell ref="J38:K38"/>
    <mergeCell ref="N38:P38"/>
    <mergeCell ref="C39:F39"/>
    <mergeCell ref="G39:I39"/>
    <mergeCell ref="J39:K39"/>
    <mergeCell ref="N39:P39"/>
    <mergeCell ref="C36:F36"/>
    <mergeCell ref="M13:V13"/>
    <mergeCell ref="A13:G13"/>
    <mergeCell ref="A44:B45"/>
    <mergeCell ref="C44:P45"/>
    <mergeCell ref="Q44:S45"/>
    <mergeCell ref="X44:X45"/>
    <mergeCell ref="Y44:Y45"/>
    <mergeCell ref="Z44:AA45"/>
    <mergeCell ref="T45:W45"/>
    <mergeCell ref="C42:F42"/>
    <mergeCell ref="G42:I42"/>
    <mergeCell ref="J42:K42"/>
    <mergeCell ref="N42:P42"/>
    <mergeCell ref="C43:F43"/>
    <mergeCell ref="G43:I43"/>
    <mergeCell ref="J43:K43"/>
    <mergeCell ref="N43:P43"/>
    <mergeCell ref="C41:F41"/>
    <mergeCell ref="G41:I41"/>
    <mergeCell ref="J41:K41"/>
    <mergeCell ref="N41:P41"/>
    <mergeCell ref="N40:P40"/>
    <mergeCell ref="C40:F40"/>
    <mergeCell ref="A23:AA26"/>
    <mergeCell ref="A22:AA22"/>
    <mergeCell ref="C34:F34"/>
    <mergeCell ref="G34:I34"/>
    <mergeCell ref="J34:K34"/>
    <mergeCell ref="N34:P34"/>
    <mergeCell ref="C35:F35"/>
    <mergeCell ref="G35:I35"/>
    <mergeCell ref="J35:K35"/>
    <mergeCell ref="N35:P35"/>
    <mergeCell ref="C33:F33"/>
    <mergeCell ref="G33:I33"/>
    <mergeCell ref="J33:K33"/>
    <mergeCell ref="N33:P33"/>
    <mergeCell ref="C31:F31"/>
    <mergeCell ref="G31:I31"/>
    <mergeCell ref="J31:K31"/>
    <mergeCell ref="N31:P31"/>
    <mergeCell ref="C32:F32"/>
    <mergeCell ref="G32:I32"/>
    <mergeCell ref="J32:K32"/>
    <mergeCell ref="N32:P32"/>
    <mergeCell ref="M29:M30"/>
    <mergeCell ref="T29:X29"/>
    <mergeCell ref="Z29:AA30"/>
    <mergeCell ref="W1:X1"/>
    <mergeCell ref="Y1:AA1"/>
    <mergeCell ref="A1:V1"/>
    <mergeCell ref="Q14:AA14"/>
    <mergeCell ref="Q15:AA21"/>
    <mergeCell ref="A14:P14"/>
    <mergeCell ref="A18:P18"/>
    <mergeCell ref="A15:P17"/>
    <mergeCell ref="A19:P21"/>
    <mergeCell ref="T6:T7"/>
    <mergeCell ref="M6:P7"/>
    <mergeCell ref="J6:L7"/>
    <mergeCell ref="H6:H7"/>
    <mergeCell ref="C6:G6"/>
    <mergeCell ref="C7:G7"/>
    <mergeCell ref="Z6:AA6"/>
    <mergeCell ref="X7:Y7"/>
    <mergeCell ref="Z7:AA7"/>
    <mergeCell ref="Q6:R6"/>
    <mergeCell ref="Q7:R7"/>
    <mergeCell ref="U6:W7"/>
    <mergeCell ref="A7:B7"/>
    <mergeCell ref="X6:Y6"/>
    <mergeCell ref="I6:I7"/>
  </mergeCells>
  <phoneticPr fontId="1"/>
  <conditionalFormatting sqref="S6">
    <cfRule type="cellIs" dxfId="0" priority="1" operator="equal">
      <formula>"H29"</formula>
    </cfRule>
  </conditionalFormatting>
  <dataValidations count="2">
    <dataValidation allowBlank="1" showInputMessage="1" showErrorMessage="1" promptTitle="この項目は自動的に入力されます" prompt="「キャリア形成プログラム」及び「義務年限」の項目に入力してください" sqref="T9:U9 Z9:AA9" xr:uid="{00000000-0002-0000-0300-000000000000}"/>
    <dataValidation allowBlank="1" showInputMessage="1" showErrorMessage="1" promptTitle="全ての勤務先について記載してください" prompt="義務履行に関わる全ての勤務先医療機関について記入してください_x000a_1行につき、ひとつの勤務先を入力してください_x000a_足りない場合は行を挿入できます" sqref="C31:F43" xr:uid="{DAACB90B-5C5F-4841-AA73-D0003D02F040}"/>
  </dataValidations>
  <pageMargins left="0.25" right="0.25" top="0.75" bottom="0.75" header="0.3" footer="0.3"/>
  <pageSetup paperSize="9" scale="61" fitToHeight="0" orientation="landscape" r:id="rId1"/>
  <headerFooter>
    <oddHeader>&amp;R&amp;F</oddHeader>
  </headerFooter>
  <rowBreaks count="1" manualBreakCount="1">
    <brk id="26" max="26"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2000000}">
          <x14:formula1>
            <xm:f>リスト!$L$3:$L$5</xm:f>
          </x14:formula1>
          <xm:sqref>Y30</xm:sqref>
        </x14:dataValidation>
        <x14:dataValidation type="list" allowBlank="1" showInputMessage="1" showErrorMessage="1" xr:uid="{00000000-0002-0000-0300-000003000000}">
          <x14:formula1>
            <xm:f>リスト!$H$3:$H$4</xm:f>
          </x14:formula1>
          <xm:sqref>D10:E12</xm:sqref>
        </x14:dataValidation>
        <x14:dataValidation type="list" allowBlank="1" showInputMessage="1" showErrorMessage="1" xr:uid="{00000000-0002-0000-0300-000004000000}">
          <x14:formula1>
            <xm:f>リスト!$B$3:$B$5</xm:f>
          </x14:formula1>
          <xm:sqref>M9:N9</xm:sqref>
        </x14:dataValidation>
        <x14:dataValidation type="list" allowBlank="1" showInputMessage="1" showErrorMessage="1" xr:uid="{00000000-0002-0000-0300-000005000000}">
          <x14:formula1>
            <xm:f>リスト!$I$3:$I$6</xm:f>
          </x14:formula1>
          <xm:sqref>U30</xm:sqref>
        </x14:dataValidation>
        <x14:dataValidation type="list" allowBlank="1" showInputMessage="1" showErrorMessage="1" xr:uid="{00000000-0002-0000-0300-000006000000}">
          <x14:formula1>
            <xm:f>リスト!$J$3:$J$6</xm:f>
          </x14:formula1>
          <xm:sqref>V30</xm:sqref>
        </x14:dataValidation>
        <x14:dataValidation type="list" allowBlank="1" showInputMessage="1" showErrorMessage="1" xr:uid="{00000000-0002-0000-0300-000007000000}">
          <x14:formula1>
            <xm:f>リスト!$K$3:$K$4</xm:f>
          </x14:formula1>
          <xm:sqref>W30</xm:sqref>
        </x14:dataValidation>
        <x14:dataValidation type="list" allowBlank="1" showInputMessage="1" showErrorMessage="1" xr:uid="{00000000-0002-0000-0300-000008000000}">
          <x14:formula1>
            <xm:f>リスト!$A$3:$A$6</xm:f>
          </x14:formula1>
          <xm:sqref>F9:I9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2:AD50"/>
  <sheetViews>
    <sheetView showZeros="0" view="pageBreakPreview" zoomScale="60" zoomScaleNormal="100" workbookViewId="0">
      <selection activeCell="AJ11" sqref="AJ11"/>
    </sheetView>
  </sheetViews>
  <sheetFormatPr defaultColWidth="6.59765625" defaultRowHeight="30" customHeight="1"/>
  <cols>
    <col min="1" max="1" width="6.59765625" style="1"/>
    <col min="2" max="2" width="1.3984375" style="1" customWidth="1"/>
    <col min="3" max="3" width="7.09765625" style="1" customWidth="1"/>
    <col min="4" max="18" width="7.59765625" style="1" customWidth="1"/>
    <col min="19" max="29" width="8.59765625" style="1" customWidth="1"/>
    <col min="30" max="30" width="1.3984375" style="1" customWidth="1"/>
    <col min="31" max="16384" width="6.59765625" style="1"/>
  </cols>
  <sheetData>
    <row r="2" spans="2:30" ht="30" customHeight="1">
      <c r="B2" s="68"/>
      <c r="C2" s="553" t="s">
        <v>146</v>
      </c>
      <c r="D2" s="553"/>
      <c r="E2" s="553"/>
      <c r="F2" s="553"/>
      <c r="G2" s="553"/>
      <c r="H2" s="553"/>
      <c r="I2" s="553"/>
      <c r="J2" s="553"/>
      <c r="K2" s="553"/>
      <c r="L2" s="553"/>
      <c r="M2" s="553"/>
      <c r="N2" s="553"/>
      <c r="O2" s="553"/>
      <c r="P2" s="553"/>
      <c r="Q2" s="553"/>
      <c r="R2" s="553"/>
      <c r="S2" s="553"/>
      <c r="T2" s="553"/>
      <c r="U2" s="553"/>
      <c r="V2" s="553"/>
      <c r="W2" s="553"/>
      <c r="X2" s="553"/>
      <c r="Y2" s="554" t="s">
        <v>42</v>
      </c>
      <c r="Z2" s="554"/>
      <c r="AA2" s="555">
        <v>44986</v>
      </c>
      <c r="AB2" s="555"/>
      <c r="AC2" s="555"/>
      <c r="AD2" s="69"/>
    </row>
    <row r="3" spans="2:30" ht="23.25" customHeight="1">
      <c r="B3" s="70"/>
      <c r="C3" s="556" t="s">
        <v>147</v>
      </c>
      <c r="D3" s="556"/>
      <c r="E3" s="556"/>
      <c r="F3" s="556"/>
      <c r="G3" s="556"/>
      <c r="H3" s="556"/>
      <c r="I3" s="556"/>
      <c r="J3" s="556"/>
      <c r="K3" s="556"/>
      <c r="L3" s="556"/>
      <c r="M3" s="556"/>
      <c r="N3" s="556"/>
      <c r="O3" s="556"/>
      <c r="P3" s="556"/>
      <c r="Q3" s="556"/>
      <c r="R3" s="556"/>
      <c r="S3" s="556"/>
      <c r="T3" s="556"/>
      <c r="U3" s="556"/>
      <c r="V3" s="556"/>
      <c r="W3" s="556"/>
      <c r="X3" s="556"/>
      <c r="Y3" s="556"/>
      <c r="Z3" s="556"/>
      <c r="AA3" s="556"/>
      <c r="AB3" s="556"/>
      <c r="AC3" s="556"/>
      <c r="AD3" s="71"/>
    </row>
    <row r="4" spans="2:30" ht="23.25" customHeight="1">
      <c r="B4" s="70"/>
      <c r="C4" s="556" t="s">
        <v>43</v>
      </c>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71"/>
    </row>
    <row r="5" spans="2:30" ht="23.25" customHeight="1">
      <c r="B5" s="70"/>
      <c r="C5" s="556" t="s">
        <v>210</v>
      </c>
      <c r="D5" s="556"/>
      <c r="E5" s="556"/>
      <c r="F5" s="556"/>
      <c r="G5" s="556"/>
      <c r="H5" s="556"/>
      <c r="I5" s="556"/>
      <c r="J5" s="556"/>
      <c r="K5" s="556"/>
      <c r="L5" s="556"/>
      <c r="M5" s="556"/>
      <c r="N5" s="556"/>
      <c r="O5" s="556"/>
      <c r="P5" s="556"/>
      <c r="Q5" s="556"/>
      <c r="R5" s="556"/>
      <c r="S5" s="556"/>
      <c r="T5" s="556"/>
      <c r="U5" s="556"/>
      <c r="V5" s="556"/>
      <c r="W5" s="556"/>
      <c r="X5" s="556"/>
      <c r="Y5" s="556"/>
      <c r="Z5" s="556"/>
      <c r="AA5" s="556"/>
      <c r="AB5" s="556"/>
      <c r="AC5" s="556"/>
      <c r="AD5" s="71"/>
    </row>
    <row r="6" spans="2:30" ht="23.25" customHeight="1" thickBot="1">
      <c r="B6" s="70"/>
      <c r="C6" s="569" t="s">
        <v>120</v>
      </c>
      <c r="D6" s="569"/>
      <c r="E6" s="569"/>
      <c r="F6" s="569"/>
      <c r="G6" s="569"/>
      <c r="H6" s="569"/>
      <c r="I6" s="569"/>
      <c r="J6" s="569"/>
      <c r="K6" s="569"/>
      <c r="L6" s="569"/>
      <c r="M6" s="569"/>
      <c r="N6" s="569"/>
      <c r="O6" s="569"/>
      <c r="P6" s="569"/>
      <c r="Q6" s="569"/>
      <c r="R6" s="569"/>
      <c r="S6" s="569"/>
      <c r="T6" s="569"/>
      <c r="U6" s="569"/>
      <c r="V6" s="569"/>
      <c r="W6" s="569"/>
      <c r="X6" s="569"/>
      <c r="Y6" s="569"/>
      <c r="Z6" s="569"/>
      <c r="AA6" s="569"/>
      <c r="AB6" s="569"/>
      <c r="AC6" s="569"/>
      <c r="AD6" s="71"/>
    </row>
    <row r="7" spans="2:30" ht="24.9" customHeight="1">
      <c r="B7" s="70"/>
      <c r="C7" s="570" t="s">
        <v>19</v>
      </c>
      <c r="D7" s="571"/>
      <c r="E7" s="572" t="s">
        <v>113</v>
      </c>
      <c r="F7" s="572"/>
      <c r="G7" s="572"/>
      <c r="H7" s="572"/>
      <c r="I7" s="572"/>
      <c r="J7" s="573" t="s">
        <v>20</v>
      </c>
      <c r="K7" s="574" t="s">
        <v>166</v>
      </c>
      <c r="L7" s="573" t="s">
        <v>6</v>
      </c>
      <c r="M7" s="573"/>
      <c r="N7" s="573"/>
      <c r="O7" s="576" t="s">
        <v>111</v>
      </c>
      <c r="P7" s="576"/>
      <c r="Q7" s="576"/>
      <c r="R7" s="576"/>
      <c r="S7" s="573" t="s">
        <v>7</v>
      </c>
      <c r="T7" s="573"/>
      <c r="U7" s="106" t="s">
        <v>112</v>
      </c>
      <c r="V7" s="573" t="s">
        <v>5</v>
      </c>
      <c r="W7" s="578" t="s">
        <v>168</v>
      </c>
      <c r="X7" s="578"/>
      <c r="Y7" s="578"/>
      <c r="Z7" s="557" t="s">
        <v>23</v>
      </c>
      <c r="AA7" s="558"/>
      <c r="AB7" s="559" t="s">
        <v>169</v>
      </c>
      <c r="AC7" s="560"/>
      <c r="AD7" s="71"/>
    </row>
    <row r="8" spans="2:30" ht="24.9" customHeight="1" thickBot="1">
      <c r="B8" s="70"/>
      <c r="C8" s="561" t="s">
        <v>0</v>
      </c>
      <c r="D8" s="562"/>
      <c r="E8" s="563" t="s">
        <v>165</v>
      </c>
      <c r="F8" s="563"/>
      <c r="G8" s="563"/>
      <c r="H8" s="563"/>
      <c r="I8" s="563"/>
      <c r="J8" s="450"/>
      <c r="K8" s="575"/>
      <c r="L8" s="450"/>
      <c r="M8" s="450"/>
      <c r="N8" s="450"/>
      <c r="O8" s="577"/>
      <c r="P8" s="577"/>
      <c r="Q8" s="577"/>
      <c r="R8" s="577"/>
      <c r="S8" s="564" t="s">
        <v>46</v>
      </c>
      <c r="T8" s="564"/>
      <c r="U8" s="107" t="s">
        <v>167</v>
      </c>
      <c r="V8" s="450"/>
      <c r="W8" s="579"/>
      <c r="X8" s="579"/>
      <c r="Y8" s="579"/>
      <c r="Z8" s="565" t="s">
        <v>1</v>
      </c>
      <c r="AA8" s="566"/>
      <c r="AB8" s="567" t="s">
        <v>51</v>
      </c>
      <c r="AC8" s="568"/>
      <c r="AD8" s="71"/>
    </row>
    <row r="9" spans="2:30" s="31" customFormat="1" ht="30" customHeight="1" thickBot="1">
      <c r="B9" s="72"/>
      <c r="C9" s="78" t="s">
        <v>44</v>
      </c>
      <c r="D9" s="79"/>
      <c r="E9" s="79"/>
      <c r="F9" s="79"/>
      <c r="G9" s="79"/>
      <c r="H9" s="79"/>
      <c r="I9" s="79"/>
      <c r="J9" s="79"/>
      <c r="K9" s="79"/>
      <c r="L9" s="79"/>
      <c r="M9" s="79"/>
      <c r="N9" s="79"/>
      <c r="O9" s="79"/>
      <c r="P9" s="79"/>
      <c r="Q9" s="79"/>
      <c r="R9" s="79"/>
      <c r="S9" s="79"/>
      <c r="T9" s="79"/>
      <c r="U9" s="79"/>
      <c r="V9" s="79"/>
      <c r="W9" s="79"/>
      <c r="X9" s="79"/>
      <c r="Y9" s="79"/>
      <c r="Z9" s="79"/>
      <c r="AA9" s="79"/>
      <c r="AB9" s="79"/>
      <c r="AC9" s="79"/>
      <c r="AD9" s="74"/>
    </row>
    <row r="10" spans="2:30" s="31" customFormat="1" ht="30" customHeight="1" thickBot="1">
      <c r="B10" s="72"/>
      <c r="C10" s="544" t="s">
        <v>8</v>
      </c>
      <c r="D10" s="545"/>
      <c r="E10" s="545"/>
      <c r="F10" s="545"/>
      <c r="G10" s="545"/>
      <c r="H10" s="546" t="s">
        <v>238</v>
      </c>
      <c r="I10" s="547"/>
      <c r="J10" s="547"/>
      <c r="K10" s="548"/>
      <c r="L10" s="549" t="s">
        <v>1</v>
      </c>
      <c r="M10" s="550"/>
      <c r="N10" s="551"/>
      <c r="O10" s="546" t="s">
        <v>242</v>
      </c>
      <c r="P10" s="552"/>
      <c r="Q10" s="274" t="s">
        <v>35</v>
      </c>
      <c r="R10" s="274"/>
      <c r="S10" s="274"/>
      <c r="T10" s="274"/>
      <c r="U10" s="274"/>
      <c r="V10" s="451" t="str">
        <f>VLOOKUP($H$10&amp;$O$10,リスト!$C$3:$G$14,4,FALSE)</f>
        <v>4年</v>
      </c>
      <c r="W10" s="537"/>
      <c r="X10" s="276" t="s">
        <v>36</v>
      </c>
      <c r="Y10" s="291"/>
      <c r="Z10" s="291"/>
      <c r="AA10" s="277"/>
      <c r="AB10" s="295" t="str">
        <f>VLOOKUP($H$10&amp;$O$10,リスト!$C$3:$G$14,5,FALSE)</f>
        <v>2年</v>
      </c>
      <c r="AC10" s="296"/>
      <c r="AD10" s="74"/>
    </row>
    <row r="11" spans="2:30" s="31" customFormat="1" ht="30" customHeight="1" thickTop="1">
      <c r="B11" s="72"/>
      <c r="C11" s="516" t="s">
        <v>32</v>
      </c>
      <c r="D11" s="517"/>
      <c r="E11" s="517"/>
      <c r="F11" s="521" t="s">
        <v>58</v>
      </c>
      <c r="G11" s="522"/>
      <c r="H11" s="527" t="s">
        <v>28</v>
      </c>
      <c r="I11" s="528"/>
      <c r="J11" s="528"/>
      <c r="K11" s="529"/>
      <c r="L11" s="530" t="s">
        <v>18</v>
      </c>
      <c r="M11" s="531"/>
      <c r="N11" s="531"/>
      <c r="O11" s="531"/>
      <c r="P11" s="532"/>
      <c r="Q11" s="533" t="s">
        <v>12</v>
      </c>
      <c r="R11" s="534"/>
      <c r="S11" s="530" t="s">
        <v>170</v>
      </c>
      <c r="T11" s="531"/>
      <c r="U11" s="531"/>
      <c r="V11" s="531"/>
      <c r="W11" s="535"/>
      <c r="X11" s="269" t="s">
        <v>2</v>
      </c>
      <c r="Y11" s="451"/>
      <c r="Z11" s="452"/>
      <c r="AA11" s="452"/>
      <c r="AB11" s="452"/>
      <c r="AC11" s="537"/>
      <c r="AD11" s="74"/>
    </row>
    <row r="12" spans="2:30" s="31" customFormat="1" ht="30" customHeight="1">
      <c r="B12" s="72"/>
      <c r="C12" s="518"/>
      <c r="D12" s="358"/>
      <c r="E12" s="358"/>
      <c r="F12" s="523"/>
      <c r="G12" s="524"/>
      <c r="H12" s="504" t="s">
        <v>29</v>
      </c>
      <c r="I12" s="396"/>
      <c r="J12" s="396"/>
      <c r="K12" s="360"/>
      <c r="L12" s="425" t="s">
        <v>171</v>
      </c>
      <c r="M12" s="426"/>
      <c r="N12" s="426"/>
      <c r="O12" s="426"/>
      <c r="P12" s="508"/>
      <c r="Q12" s="400" t="s">
        <v>31</v>
      </c>
      <c r="R12" s="401"/>
      <c r="S12" s="425" t="s">
        <v>173</v>
      </c>
      <c r="T12" s="426"/>
      <c r="U12" s="426"/>
      <c r="V12" s="426"/>
      <c r="W12" s="511"/>
      <c r="X12" s="536"/>
      <c r="Y12" s="538"/>
      <c r="Z12" s="539"/>
      <c r="AA12" s="539"/>
      <c r="AB12" s="539"/>
      <c r="AC12" s="540"/>
      <c r="AD12" s="74"/>
    </row>
    <row r="13" spans="2:30" s="31" customFormat="1" ht="30" customHeight="1" thickBot="1">
      <c r="B13" s="72"/>
      <c r="C13" s="519"/>
      <c r="D13" s="520"/>
      <c r="E13" s="520"/>
      <c r="F13" s="525"/>
      <c r="G13" s="526"/>
      <c r="H13" s="505"/>
      <c r="I13" s="506"/>
      <c r="J13" s="506"/>
      <c r="K13" s="507"/>
      <c r="L13" s="512" t="s">
        <v>172</v>
      </c>
      <c r="M13" s="513"/>
      <c r="N13" s="513"/>
      <c r="O13" s="513"/>
      <c r="P13" s="514"/>
      <c r="Q13" s="509"/>
      <c r="R13" s="510"/>
      <c r="S13" s="512" t="s">
        <v>174</v>
      </c>
      <c r="T13" s="513"/>
      <c r="U13" s="513"/>
      <c r="V13" s="513"/>
      <c r="W13" s="515"/>
      <c r="X13" s="271"/>
      <c r="Y13" s="541"/>
      <c r="Z13" s="542"/>
      <c r="AA13" s="542"/>
      <c r="AB13" s="542"/>
      <c r="AC13" s="543"/>
      <c r="AD13" s="74"/>
    </row>
    <row r="14" spans="2:30" ht="30" customHeight="1" thickBot="1">
      <c r="B14" s="70"/>
      <c r="C14" s="484" t="s">
        <v>119</v>
      </c>
      <c r="D14" s="484"/>
      <c r="E14" s="484"/>
      <c r="F14" s="484"/>
      <c r="G14" s="484"/>
      <c r="H14" s="484"/>
      <c r="I14" s="484"/>
      <c r="J14" s="108"/>
      <c r="K14" s="108"/>
      <c r="L14" s="108"/>
      <c r="M14" s="108"/>
      <c r="N14" s="108"/>
      <c r="O14" s="484"/>
      <c r="P14" s="484"/>
      <c r="Q14" s="484"/>
      <c r="R14" s="484"/>
      <c r="S14" s="484"/>
      <c r="T14" s="484"/>
      <c r="U14" s="484"/>
      <c r="V14" s="484"/>
      <c r="W14" s="484"/>
      <c r="X14" s="485"/>
      <c r="Y14" s="80"/>
      <c r="Z14" s="80"/>
      <c r="AA14" s="80"/>
      <c r="AB14" s="80"/>
      <c r="AC14" s="80"/>
      <c r="AD14" s="71"/>
    </row>
    <row r="15" spans="2:30" ht="30" customHeight="1">
      <c r="B15" s="70"/>
      <c r="C15" s="486" t="s">
        <v>70</v>
      </c>
      <c r="D15" s="487"/>
      <c r="E15" s="487"/>
      <c r="F15" s="487"/>
      <c r="G15" s="487"/>
      <c r="H15" s="487"/>
      <c r="I15" s="487"/>
      <c r="J15" s="487"/>
      <c r="K15" s="487"/>
      <c r="L15" s="487"/>
      <c r="M15" s="487"/>
      <c r="N15" s="487"/>
      <c r="O15" s="487"/>
      <c r="P15" s="487"/>
      <c r="Q15" s="487"/>
      <c r="R15" s="488"/>
      <c r="S15" s="489" t="s">
        <v>118</v>
      </c>
      <c r="T15" s="487"/>
      <c r="U15" s="487"/>
      <c r="V15" s="487"/>
      <c r="W15" s="487"/>
      <c r="X15" s="487"/>
      <c r="Y15" s="487"/>
      <c r="Z15" s="487"/>
      <c r="AA15" s="487"/>
      <c r="AB15" s="487"/>
      <c r="AC15" s="490"/>
      <c r="AD15" s="71"/>
    </row>
    <row r="16" spans="2:30" ht="30" customHeight="1">
      <c r="B16" s="70"/>
      <c r="C16" s="491" t="s">
        <v>175</v>
      </c>
      <c r="D16" s="492"/>
      <c r="E16" s="492"/>
      <c r="F16" s="492"/>
      <c r="G16" s="492"/>
      <c r="H16" s="492"/>
      <c r="I16" s="492"/>
      <c r="J16" s="492"/>
      <c r="K16" s="492"/>
      <c r="L16" s="492"/>
      <c r="M16" s="492"/>
      <c r="N16" s="492"/>
      <c r="O16" s="492"/>
      <c r="P16" s="492"/>
      <c r="Q16" s="492"/>
      <c r="R16" s="493"/>
      <c r="S16" s="494" t="s">
        <v>115</v>
      </c>
      <c r="T16" s="495"/>
      <c r="U16" s="495"/>
      <c r="V16" s="495"/>
      <c r="W16" s="495"/>
      <c r="X16" s="495"/>
      <c r="Y16" s="495"/>
      <c r="Z16" s="495"/>
      <c r="AA16" s="495"/>
      <c r="AB16" s="495"/>
      <c r="AC16" s="496"/>
      <c r="AD16" s="71"/>
    </row>
    <row r="17" spans="2:30" ht="30" customHeight="1">
      <c r="B17" s="70"/>
      <c r="C17" s="491"/>
      <c r="D17" s="492"/>
      <c r="E17" s="492"/>
      <c r="F17" s="492"/>
      <c r="G17" s="492"/>
      <c r="H17" s="492"/>
      <c r="I17" s="492"/>
      <c r="J17" s="492"/>
      <c r="K17" s="492"/>
      <c r="L17" s="492"/>
      <c r="M17" s="492"/>
      <c r="N17" s="492"/>
      <c r="O17" s="492"/>
      <c r="P17" s="492"/>
      <c r="Q17" s="492"/>
      <c r="R17" s="493"/>
      <c r="S17" s="497"/>
      <c r="T17" s="495"/>
      <c r="U17" s="495"/>
      <c r="V17" s="495"/>
      <c r="W17" s="495"/>
      <c r="X17" s="495"/>
      <c r="Y17" s="495"/>
      <c r="Z17" s="495"/>
      <c r="AA17" s="495"/>
      <c r="AB17" s="495"/>
      <c r="AC17" s="496"/>
      <c r="AD17" s="71"/>
    </row>
    <row r="18" spans="2:30" ht="30" customHeight="1">
      <c r="B18" s="70"/>
      <c r="C18" s="491"/>
      <c r="D18" s="492"/>
      <c r="E18" s="492"/>
      <c r="F18" s="492"/>
      <c r="G18" s="492"/>
      <c r="H18" s="492"/>
      <c r="I18" s="492"/>
      <c r="J18" s="492"/>
      <c r="K18" s="492"/>
      <c r="L18" s="492"/>
      <c r="M18" s="492"/>
      <c r="N18" s="492"/>
      <c r="O18" s="492"/>
      <c r="P18" s="492"/>
      <c r="Q18" s="492"/>
      <c r="R18" s="493"/>
      <c r="S18" s="497"/>
      <c r="T18" s="495"/>
      <c r="U18" s="495"/>
      <c r="V18" s="495"/>
      <c r="W18" s="495"/>
      <c r="X18" s="495"/>
      <c r="Y18" s="495"/>
      <c r="Z18" s="495"/>
      <c r="AA18" s="495"/>
      <c r="AB18" s="495"/>
      <c r="AC18" s="496"/>
      <c r="AD18" s="71"/>
    </row>
    <row r="19" spans="2:30" ht="30" customHeight="1">
      <c r="B19" s="70"/>
      <c r="C19" s="491" t="s">
        <v>71</v>
      </c>
      <c r="D19" s="492"/>
      <c r="E19" s="492"/>
      <c r="F19" s="492"/>
      <c r="G19" s="492"/>
      <c r="H19" s="492"/>
      <c r="I19" s="492"/>
      <c r="J19" s="492"/>
      <c r="K19" s="492"/>
      <c r="L19" s="492"/>
      <c r="M19" s="492"/>
      <c r="N19" s="492"/>
      <c r="O19" s="492"/>
      <c r="P19" s="492"/>
      <c r="Q19" s="492"/>
      <c r="R19" s="493"/>
      <c r="S19" s="497"/>
      <c r="T19" s="495"/>
      <c r="U19" s="495"/>
      <c r="V19" s="495"/>
      <c r="W19" s="495"/>
      <c r="X19" s="495"/>
      <c r="Y19" s="495"/>
      <c r="Z19" s="495"/>
      <c r="AA19" s="495"/>
      <c r="AB19" s="495"/>
      <c r="AC19" s="496"/>
      <c r="AD19" s="71"/>
    </row>
    <row r="20" spans="2:30" ht="30" customHeight="1">
      <c r="B20" s="70"/>
      <c r="C20" s="491" t="s">
        <v>176</v>
      </c>
      <c r="D20" s="492"/>
      <c r="E20" s="492"/>
      <c r="F20" s="492"/>
      <c r="G20" s="492"/>
      <c r="H20" s="492"/>
      <c r="I20" s="492"/>
      <c r="J20" s="492"/>
      <c r="K20" s="492"/>
      <c r="L20" s="492"/>
      <c r="M20" s="492"/>
      <c r="N20" s="492"/>
      <c r="O20" s="492"/>
      <c r="P20" s="492"/>
      <c r="Q20" s="492"/>
      <c r="R20" s="493"/>
      <c r="S20" s="497"/>
      <c r="T20" s="495"/>
      <c r="U20" s="495"/>
      <c r="V20" s="495"/>
      <c r="W20" s="495"/>
      <c r="X20" s="495"/>
      <c r="Y20" s="495"/>
      <c r="Z20" s="495"/>
      <c r="AA20" s="495"/>
      <c r="AB20" s="495"/>
      <c r="AC20" s="496"/>
      <c r="AD20" s="71"/>
    </row>
    <row r="21" spans="2:30" ht="30" customHeight="1">
      <c r="B21" s="70"/>
      <c r="C21" s="491"/>
      <c r="D21" s="492"/>
      <c r="E21" s="492"/>
      <c r="F21" s="492"/>
      <c r="G21" s="492"/>
      <c r="H21" s="492"/>
      <c r="I21" s="492"/>
      <c r="J21" s="492"/>
      <c r="K21" s="492"/>
      <c r="L21" s="492"/>
      <c r="M21" s="492"/>
      <c r="N21" s="492"/>
      <c r="O21" s="492"/>
      <c r="P21" s="492"/>
      <c r="Q21" s="492"/>
      <c r="R21" s="493"/>
      <c r="S21" s="497"/>
      <c r="T21" s="495"/>
      <c r="U21" s="495"/>
      <c r="V21" s="495"/>
      <c r="W21" s="495"/>
      <c r="X21" s="495"/>
      <c r="Y21" s="495"/>
      <c r="Z21" s="495"/>
      <c r="AA21" s="495"/>
      <c r="AB21" s="495"/>
      <c r="AC21" s="496"/>
      <c r="AD21" s="71"/>
    </row>
    <row r="22" spans="2:30" ht="30" customHeight="1" thickBot="1">
      <c r="B22" s="70"/>
      <c r="C22" s="501"/>
      <c r="D22" s="502"/>
      <c r="E22" s="502"/>
      <c r="F22" s="502"/>
      <c r="G22" s="502"/>
      <c r="H22" s="502"/>
      <c r="I22" s="502"/>
      <c r="J22" s="502"/>
      <c r="K22" s="502"/>
      <c r="L22" s="502"/>
      <c r="M22" s="502"/>
      <c r="N22" s="502"/>
      <c r="O22" s="502"/>
      <c r="P22" s="502"/>
      <c r="Q22" s="502"/>
      <c r="R22" s="503"/>
      <c r="S22" s="498"/>
      <c r="T22" s="499"/>
      <c r="U22" s="499"/>
      <c r="V22" s="499"/>
      <c r="W22" s="499"/>
      <c r="X22" s="499"/>
      <c r="Y22" s="499"/>
      <c r="Z22" s="499"/>
      <c r="AA22" s="499"/>
      <c r="AB22" s="499"/>
      <c r="AC22" s="500"/>
      <c r="AD22" s="71"/>
    </row>
    <row r="23" spans="2:30" ht="30" customHeight="1" thickBot="1">
      <c r="B23" s="70"/>
      <c r="C23" s="470" t="s">
        <v>74</v>
      </c>
      <c r="D23" s="470"/>
      <c r="E23" s="470"/>
      <c r="F23" s="470"/>
      <c r="G23" s="470"/>
      <c r="H23" s="470"/>
      <c r="I23" s="470"/>
      <c r="J23" s="470"/>
      <c r="K23" s="470"/>
      <c r="L23" s="470"/>
      <c r="M23" s="470"/>
      <c r="N23" s="470"/>
      <c r="O23" s="470"/>
      <c r="P23" s="470"/>
      <c r="Q23" s="470"/>
      <c r="R23" s="470"/>
      <c r="S23" s="470"/>
      <c r="T23" s="470"/>
      <c r="U23" s="470"/>
      <c r="V23" s="470"/>
      <c r="W23" s="470"/>
      <c r="X23" s="470"/>
      <c r="Y23" s="470"/>
      <c r="Z23" s="470"/>
      <c r="AA23" s="470"/>
      <c r="AB23" s="470"/>
      <c r="AC23" s="470"/>
      <c r="AD23" s="71"/>
    </row>
    <row r="24" spans="2:30" ht="30" customHeight="1">
      <c r="B24" s="70"/>
      <c r="C24" s="471" t="s">
        <v>186</v>
      </c>
      <c r="D24" s="472"/>
      <c r="E24" s="472"/>
      <c r="F24" s="472"/>
      <c r="G24" s="472"/>
      <c r="H24" s="472"/>
      <c r="I24" s="472"/>
      <c r="J24" s="472"/>
      <c r="K24" s="472"/>
      <c r="L24" s="472"/>
      <c r="M24" s="472"/>
      <c r="N24" s="472"/>
      <c r="O24" s="472"/>
      <c r="P24" s="472"/>
      <c r="Q24" s="472"/>
      <c r="R24" s="472"/>
      <c r="S24" s="472"/>
      <c r="T24" s="472"/>
      <c r="U24" s="472"/>
      <c r="V24" s="472"/>
      <c r="W24" s="472"/>
      <c r="X24" s="472"/>
      <c r="Y24" s="472"/>
      <c r="Z24" s="472"/>
      <c r="AA24" s="472"/>
      <c r="AB24" s="472"/>
      <c r="AC24" s="473"/>
      <c r="AD24" s="71"/>
    </row>
    <row r="25" spans="2:30" ht="30" customHeight="1">
      <c r="B25" s="70"/>
      <c r="C25" s="474"/>
      <c r="D25" s="475"/>
      <c r="E25" s="475"/>
      <c r="F25" s="475"/>
      <c r="G25" s="475"/>
      <c r="H25" s="475"/>
      <c r="I25" s="475"/>
      <c r="J25" s="475"/>
      <c r="K25" s="475"/>
      <c r="L25" s="475"/>
      <c r="M25" s="475"/>
      <c r="N25" s="475"/>
      <c r="O25" s="475"/>
      <c r="P25" s="475"/>
      <c r="Q25" s="475"/>
      <c r="R25" s="475"/>
      <c r="S25" s="475"/>
      <c r="T25" s="475"/>
      <c r="U25" s="475"/>
      <c r="V25" s="475"/>
      <c r="W25" s="475"/>
      <c r="X25" s="475"/>
      <c r="Y25" s="475"/>
      <c r="Z25" s="475"/>
      <c r="AA25" s="475"/>
      <c r="AB25" s="475"/>
      <c r="AC25" s="476"/>
      <c r="AD25" s="71"/>
    </row>
    <row r="26" spans="2:30" ht="30" customHeight="1">
      <c r="B26" s="70"/>
      <c r="C26" s="474"/>
      <c r="D26" s="475"/>
      <c r="E26" s="475"/>
      <c r="F26" s="475"/>
      <c r="G26" s="475"/>
      <c r="H26" s="475"/>
      <c r="I26" s="475"/>
      <c r="J26" s="475"/>
      <c r="K26" s="475"/>
      <c r="L26" s="475"/>
      <c r="M26" s="475"/>
      <c r="N26" s="475"/>
      <c r="O26" s="475"/>
      <c r="P26" s="475"/>
      <c r="Q26" s="475"/>
      <c r="R26" s="475"/>
      <c r="S26" s="475"/>
      <c r="T26" s="475"/>
      <c r="U26" s="475"/>
      <c r="V26" s="475"/>
      <c r="W26" s="475"/>
      <c r="X26" s="475"/>
      <c r="Y26" s="475"/>
      <c r="Z26" s="475"/>
      <c r="AA26" s="475"/>
      <c r="AB26" s="475"/>
      <c r="AC26" s="476"/>
      <c r="AD26" s="71"/>
    </row>
    <row r="27" spans="2:30" ht="30" customHeight="1" thickBot="1">
      <c r="B27" s="70"/>
      <c r="C27" s="477"/>
      <c r="D27" s="478"/>
      <c r="E27" s="478"/>
      <c r="F27" s="478"/>
      <c r="G27" s="478"/>
      <c r="H27" s="478"/>
      <c r="I27" s="478"/>
      <c r="J27" s="478"/>
      <c r="K27" s="478"/>
      <c r="L27" s="478"/>
      <c r="M27" s="478"/>
      <c r="N27" s="478"/>
      <c r="O27" s="478"/>
      <c r="P27" s="478"/>
      <c r="Q27" s="478"/>
      <c r="R27" s="478"/>
      <c r="S27" s="478"/>
      <c r="T27" s="478"/>
      <c r="U27" s="478"/>
      <c r="V27" s="478"/>
      <c r="W27" s="478"/>
      <c r="X27" s="478"/>
      <c r="Y27" s="478"/>
      <c r="Z27" s="478"/>
      <c r="AA27" s="478"/>
      <c r="AB27" s="478"/>
      <c r="AC27" s="479"/>
      <c r="AD27" s="71"/>
    </row>
    <row r="28" spans="2:30" s="31" customFormat="1" ht="30" customHeight="1" thickBot="1">
      <c r="B28" s="72"/>
      <c r="C28" s="78" t="s">
        <v>45</v>
      </c>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4"/>
    </row>
    <row r="29" spans="2:30" s="31" customFormat="1" ht="40.5" customHeight="1">
      <c r="B29" s="72"/>
      <c r="C29" s="480" t="s">
        <v>83</v>
      </c>
      <c r="D29" s="481"/>
      <c r="E29" s="481"/>
      <c r="F29" s="481"/>
      <c r="G29" s="481"/>
      <c r="H29" s="481"/>
      <c r="I29" s="481"/>
      <c r="J29" s="481"/>
      <c r="K29" s="481"/>
      <c r="L29" s="481"/>
      <c r="M29" s="481"/>
      <c r="N29" s="481"/>
      <c r="O29" s="481"/>
      <c r="P29" s="481"/>
      <c r="Q29" s="481"/>
      <c r="R29" s="482"/>
      <c r="S29" s="408" t="s">
        <v>33</v>
      </c>
      <c r="T29" s="408"/>
      <c r="U29" s="408"/>
      <c r="V29" s="408"/>
      <c r="W29" s="408"/>
      <c r="X29" s="408"/>
      <c r="Y29" s="408"/>
      <c r="Z29" s="408"/>
      <c r="AA29" s="408"/>
      <c r="AB29" s="408"/>
      <c r="AC29" s="409"/>
      <c r="AD29" s="74"/>
    </row>
    <row r="30" spans="2:30" s="31" customFormat="1" ht="39.9" customHeight="1">
      <c r="B30" s="72"/>
      <c r="C30" s="483" t="s">
        <v>69</v>
      </c>
      <c r="D30" s="358" t="s">
        <v>9</v>
      </c>
      <c r="E30" s="359" t="s">
        <v>11</v>
      </c>
      <c r="F30" s="396"/>
      <c r="G30" s="396"/>
      <c r="H30" s="396"/>
      <c r="I30" s="358" t="s">
        <v>37</v>
      </c>
      <c r="J30" s="358"/>
      <c r="K30" s="410"/>
      <c r="L30" s="359" t="s">
        <v>38</v>
      </c>
      <c r="M30" s="415"/>
      <c r="N30" s="398" t="s">
        <v>25</v>
      </c>
      <c r="O30" s="358" t="s">
        <v>16</v>
      </c>
      <c r="P30" s="359" t="s">
        <v>39</v>
      </c>
      <c r="Q30" s="396"/>
      <c r="R30" s="468"/>
      <c r="S30" s="412" t="s">
        <v>30</v>
      </c>
      <c r="T30" s="412"/>
      <c r="U30" s="413"/>
      <c r="V30" s="264" t="s">
        <v>13</v>
      </c>
      <c r="W30" s="264"/>
      <c r="X30" s="264"/>
      <c r="Y30" s="264"/>
      <c r="Z30" s="264"/>
      <c r="AA30" s="162" t="s">
        <v>3</v>
      </c>
      <c r="AB30" s="359" t="s">
        <v>24</v>
      </c>
      <c r="AC30" s="360"/>
      <c r="AD30" s="74"/>
    </row>
    <row r="31" spans="2:30" s="31" customFormat="1" ht="39.9" customHeight="1">
      <c r="B31" s="72"/>
      <c r="C31" s="483"/>
      <c r="D31" s="358"/>
      <c r="E31" s="361"/>
      <c r="F31" s="397"/>
      <c r="G31" s="397"/>
      <c r="H31" s="397"/>
      <c r="I31" s="358"/>
      <c r="J31" s="358"/>
      <c r="K31" s="410"/>
      <c r="L31" s="361"/>
      <c r="M31" s="416"/>
      <c r="N31" s="399"/>
      <c r="O31" s="358"/>
      <c r="P31" s="361"/>
      <c r="Q31" s="397"/>
      <c r="R31" s="469"/>
      <c r="S31" s="116" t="s">
        <v>40</v>
      </c>
      <c r="T31" s="32" t="s">
        <v>10</v>
      </c>
      <c r="U31" s="32" t="s">
        <v>41</v>
      </c>
      <c r="V31" s="163" t="s">
        <v>17</v>
      </c>
      <c r="W31" s="164" t="s">
        <v>62</v>
      </c>
      <c r="X31" s="164" t="s">
        <v>68</v>
      </c>
      <c r="Y31" s="165" t="s">
        <v>61</v>
      </c>
      <c r="Z31" s="166" t="s">
        <v>76</v>
      </c>
      <c r="AA31" s="45" t="s">
        <v>80</v>
      </c>
      <c r="AB31" s="361"/>
      <c r="AC31" s="362"/>
      <c r="AD31" s="74"/>
    </row>
    <row r="32" spans="2:30" s="31" customFormat="1" ht="30" customHeight="1">
      <c r="B32" s="72"/>
      <c r="C32" s="114">
        <v>1</v>
      </c>
      <c r="D32" s="54">
        <v>2016</v>
      </c>
      <c r="E32" s="298" t="s">
        <v>114</v>
      </c>
      <c r="F32" s="420"/>
      <c r="G32" s="420"/>
      <c r="H32" s="420"/>
      <c r="I32" s="300" t="s">
        <v>17</v>
      </c>
      <c r="J32" s="300"/>
      <c r="K32" s="298"/>
      <c r="L32" s="298"/>
      <c r="M32" s="419"/>
      <c r="N32" s="86"/>
      <c r="O32" s="54"/>
      <c r="P32" s="298"/>
      <c r="Q32" s="420"/>
      <c r="R32" s="421"/>
      <c r="S32" s="57"/>
      <c r="T32" s="55"/>
      <c r="U32" s="55" t="s">
        <v>191</v>
      </c>
      <c r="V32" s="99">
        <v>1</v>
      </c>
      <c r="W32" s="4"/>
      <c r="X32" s="4"/>
      <c r="Y32" s="5"/>
      <c r="Z32" s="6"/>
      <c r="AA32" s="7">
        <f>SUM(V32:Z32)</f>
        <v>1</v>
      </c>
      <c r="AB32" s="35"/>
      <c r="AC32" s="40"/>
      <c r="AD32" s="74"/>
    </row>
    <row r="33" spans="2:30" s="31" customFormat="1" ht="30" customHeight="1" thickBot="1">
      <c r="B33" s="72"/>
      <c r="C33" s="112">
        <v>2</v>
      </c>
      <c r="D33" s="87">
        <v>2017</v>
      </c>
      <c r="E33" s="463" t="s">
        <v>114</v>
      </c>
      <c r="F33" s="464"/>
      <c r="G33" s="464"/>
      <c r="H33" s="464"/>
      <c r="I33" s="465" t="s">
        <v>17</v>
      </c>
      <c r="J33" s="465"/>
      <c r="K33" s="463"/>
      <c r="L33" s="463"/>
      <c r="M33" s="466"/>
      <c r="N33" s="88"/>
      <c r="O33" s="87"/>
      <c r="P33" s="463"/>
      <c r="Q33" s="464"/>
      <c r="R33" s="467"/>
      <c r="S33" s="109"/>
      <c r="T33" s="30"/>
      <c r="U33" s="30" t="s">
        <v>191</v>
      </c>
      <c r="V33" s="101">
        <v>1</v>
      </c>
      <c r="W33" s="23"/>
      <c r="X33" s="23"/>
      <c r="Y33" s="24"/>
      <c r="Z33" s="25"/>
      <c r="AA33" s="26">
        <f>SUM(V33:Z33)</f>
        <v>1</v>
      </c>
      <c r="AB33" s="36"/>
      <c r="AC33" s="41"/>
      <c r="AD33" s="74"/>
    </row>
    <row r="34" spans="2:30" s="31" customFormat="1" ht="30" customHeight="1" thickTop="1">
      <c r="B34" s="72"/>
      <c r="C34" s="113">
        <v>3</v>
      </c>
      <c r="D34" s="89">
        <v>2018</v>
      </c>
      <c r="E34" s="457" t="s">
        <v>179</v>
      </c>
      <c r="F34" s="458"/>
      <c r="G34" s="458"/>
      <c r="H34" s="458"/>
      <c r="I34" s="459" t="s">
        <v>22</v>
      </c>
      <c r="J34" s="459"/>
      <c r="K34" s="460"/>
      <c r="L34" s="457" t="s">
        <v>177</v>
      </c>
      <c r="M34" s="461"/>
      <c r="N34" s="90"/>
      <c r="O34" s="91" t="s">
        <v>188</v>
      </c>
      <c r="P34" s="457" t="s">
        <v>189</v>
      </c>
      <c r="Q34" s="458"/>
      <c r="R34" s="462"/>
      <c r="S34" s="110"/>
      <c r="T34" s="59"/>
      <c r="U34" s="59" t="s">
        <v>191</v>
      </c>
      <c r="V34" s="18"/>
      <c r="W34" s="19"/>
      <c r="X34" s="102">
        <v>1</v>
      </c>
      <c r="Y34" s="20"/>
      <c r="Z34" s="21"/>
      <c r="AA34" s="22">
        <f>SUM(V34:Z34)</f>
        <v>1</v>
      </c>
      <c r="AB34" s="37"/>
      <c r="AC34" s="42"/>
      <c r="AD34" s="74"/>
    </row>
    <row r="35" spans="2:30" s="31" customFormat="1" ht="30" customHeight="1">
      <c r="B35" s="72"/>
      <c r="C35" s="114">
        <v>4</v>
      </c>
      <c r="D35" s="54">
        <v>2019</v>
      </c>
      <c r="E35" s="298" t="s">
        <v>180</v>
      </c>
      <c r="F35" s="420"/>
      <c r="G35" s="420"/>
      <c r="H35" s="420"/>
      <c r="I35" s="300" t="s">
        <v>22</v>
      </c>
      <c r="J35" s="300"/>
      <c r="K35" s="298"/>
      <c r="L35" s="298" t="s">
        <v>177</v>
      </c>
      <c r="M35" s="419"/>
      <c r="N35" s="86"/>
      <c r="O35" s="54" t="s">
        <v>188</v>
      </c>
      <c r="P35" s="298" t="s">
        <v>189</v>
      </c>
      <c r="Q35" s="420"/>
      <c r="R35" s="421"/>
      <c r="S35" s="57"/>
      <c r="T35" s="55"/>
      <c r="U35" s="55" t="s">
        <v>191</v>
      </c>
      <c r="V35" s="3"/>
      <c r="W35" s="100">
        <v>1</v>
      </c>
      <c r="X35" s="4"/>
      <c r="Y35" s="5"/>
      <c r="Z35" s="6"/>
      <c r="AA35" s="7">
        <f t="shared" ref="AA35" si="0">SUM(V35:Z35)</f>
        <v>1</v>
      </c>
      <c r="AB35" s="35"/>
      <c r="AC35" s="40"/>
      <c r="AD35" s="74"/>
    </row>
    <row r="36" spans="2:30" s="31" customFormat="1" ht="30" customHeight="1">
      <c r="B36" s="72"/>
      <c r="C36" s="114">
        <v>5</v>
      </c>
      <c r="D36" s="54">
        <v>2020</v>
      </c>
      <c r="E36" s="425" t="s">
        <v>178</v>
      </c>
      <c r="F36" s="426"/>
      <c r="G36" s="426"/>
      <c r="H36" s="426"/>
      <c r="I36" s="427" t="s">
        <v>181</v>
      </c>
      <c r="J36" s="427"/>
      <c r="K36" s="425"/>
      <c r="L36" s="425" t="s">
        <v>177</v>
      </c>
      <c r="M36" s="428"/>
      <c r="N36" s="92"/>
      <c r="O36" s="93" t="s">
        <v>4</v>
      </c>
      <c r="P36" s="425" t="s">
        <v>190</v>
      </c>
      <c r="Q36" s="426"/>
      <c r="R36" s="429"/>
      <c r="S36" s="58"/>
      <c r="T36" s="64"/>
      <c r="U36" s="64" t="s">
        <v>191</v>
      </c>
      <c r="V36" s="81"/>
      <c r="W36" s="82"/>
      <c r="X36" s="82"/>
      <c r="Y36" s="103">
        <v>1</v>
      </c>
      <c r="Z36" s="61"/>
      <c r="AA36" s="63">
        <f>SUM(V36:Z36)</f>
        <v>1</v>
      </c>
      <c r="AB36" s="84"/>
      <c r="AC36" s="85"/>
      <c r="AD36" s="74"/>
    </row>
    <row r="37" spans="2:30" s="31" customFormat="1" ht="30" customHeight="1">
      <c r="B37" s="72"/>
      <c r="C37" s="431">
        <v>6</v>
      </c>
      <c r="D37" s="427">
        <v>2021</v>
      </c>
      <c r="E37" s="425" t="s">
        <v>178</v>
      </c>
      <c r="F37" s="426"/>
      <c r="G37" s="426"/>
      <c r="H37" s="426"/>
      <c r="I37" s="427" t="s">
        <v>182</v>
      </c>
      <c r="J37" s="427"/>
      <c r="K37" s="425"/>
      <c r="L37" s="425" t="s">
        <v>184</v>
      </c>
      <c r="M37" s="428"/>
      <c r="N37" s="92">
        <v>6</v>
      </c>
      <c r="O37" s="93" t="s">
        <v>4</v>
      </c>
      <c r="P37" s="425" t="s">
        <v>190</v>
      </c>
      <c r="Q37" s="426"/>
      <c r="R37" s="429"/>
      <c r="S37" s="58"/>
      <c r="T37" s="64"/>
      <c r="U37" s="64" t="s">
        <v>191</v>
      </c>
      <c r="V37" s="81"/>
      <c r="W37" s="82"/>
      <c r="X37" s="82"/>
      <c r="Y37" s="103">
        <v>0.5</v>
      </c>
      <c r="Z37" s="61"/>
      <c r="AA37" s="63">
        <f>SUM(V37:Z37)</f>
        <v>0.5</v>
      </c>
      <c r="AB37" s="84"/>
      <c r="AC37" s="85"/>
      <c r="AD37" s="74"/>
    </row>
    <row r="38" spans="2:30" s="31" customFormat="1" ht="30" customHeight="1">
      <c r="B38" s="72"/>
      <c r="C38" s="432"/>
      <c r="D38" s="433"/>
      <c r="E38" s="422"/>
      <c r="F38" s="423"/>
      <c r="G38" s="423"/>
      <c r="H38" s="430"/>
      <c r="I38" s="422" t="s">
        <v>21</v>
      </c>
      <c r="J38" s="423"/>
      <c r="K38" s="430"/>
      <c r="L38" s="422" t="s">
        <v>185</v>
      </c>
      <c r="M38" s="434"/>
      <c r="N38" s="94">
        <v>6</v>
      </c>
      <c r="O38" s="95"/>
      <c r="P38" s="422"/>
      <c r="Q38" s="423"/>
      <c r="R38" s="424"/>
      <c r="S38" s="27"/>
      <c r="T38" s="62" t="s">
        <v>191</v>
      </c>
      <c r="U38" s="62"/>
      <c r="V38" s="12"/>
      <c r="W38" s="13"/>
      <c r="X38" s="13"/>
      <c r="Y38" s="14"/>
      <c r="Z38" s="15"/>
      <c r="AA38" s="16"/>
      <c r="AB38" s="104">
        <v>0.5</v>
      </c>
      <c r="AC38" s="105" t="s">
        <v>21</v>
      </c>
      <c r="AD38" s="74"/>
    </row>
    <row r="39" spans="2:30" s="31" customFormat="1" ht="30" customHeight="1">
      <c r="B39" s="72"/>
      <c r="C39" s="114">
        <v>7</v>
      </c>
      <c r="D39" s="54">
        <v>2022</v>
      </c>
      <c r="E39" s="425" t="s">
        <v>178</v>
      </c>
      <c r="F39" s="426"/>
      <c r="G39" s="426"/>
      <c r="H39" s="426"/>
      <c r="I39" s="427" t="s">
        <v>182</v>
      </c>
      <c r="J39" s="427"/>
      <c r="K39" s="425"/>
      <c r="L39" s="439" t="s">
        <v>177</v>
      </c>
      <c r="M39" s="440"/>
      <c r="N39" s="96"/>
      <c r="O39" s="97" t="s">
        <v>4</v>
      </c>
      <c r="P39" s="439" t="s">
        <v>190</v>
      </c>
      <c r="Q39" s="441"/>
      <c r="R39" s="442"/>
      <c r="S39" s="111"/>
      <c r="T39" s="60"/>
      <c r="U39" s="60" t="s">
        <v>192</v>
      </c>
      <c r="V39" s="8"/>
      <c r="W39" s="9"/>
      <c r="X39" s="9"/>
      <c r="Y39" s="10">
        <v>1</v>
      </c>
      <c r="Z39" s="11"/>
      <c r="AA39" s="63">
        <f>SUM(V39:Z39)</f>
        <v>1</v>
      </c>
      <c r="AB39" s="39"/>
      <c r="AC39" s="44"/>
      <c r="AD39" s="74"/>
    </row>
    <row r="40" spans="2:30" s="31" customFormat="1" ht="30" customHeight="1">
      <c r="B40" s="72"/>
      <c r="C40" s="431">
        <v>8</v>
      </c>
      <c r="D40" s="427">
        <v>2023</v>
      </c>
      <c r="E40" s="425" t="s">
        <v>178</v>
      </c>
      <c r="F40" s="426"/>
      <c r="G40" s="426"/>
      <c r="H40" s="426"/>
      <c r="I40" s="427" t="s">
        <v>182</v>
      </c>
      <c r="J40" s="427"/>
      <c r="K40" s="425"/>
      <c r="L40" s="425" t="s">
        <v>177</v>
      </c>
      <c r="M40" s="428"/>
      <c r="N40" s="92"/>
      <c r="O40" s="93" t="s">
        <v>4</v>
      </c>
      <c r="P40" s="425" t="s">
        <v>194</v>
      </c>
      <c r="Q40" s="426"/>
      <c r="R40" s="429"/>
      <c r="S40" s="58" t="s">
        <v>192</v>
      </c>
      <c r="T40" s="64"/>
      <c r="U40" s="64" t="s">
        <v>192</v>
      </c>
      <c r="V40" s="81"/>
      <c r="W40" s="82"/>
      <c r="X40" s="82"/>
      <c r="Y40" s="83">
        <v>0.5</v>
      </c>
      <c r="Z40" s="61"/>
      <c r="AA40" s="63">
        <f t="shared" ref="AA40:AA47" si="1">SUM(V40:Z40)</f>
        <v>0.5</v>
      </c>
      <c r="AB40" s="84"/>
      <c r="AC40" s="85"/>
      <c r="AD40" s="74"/>
    </row>
    <row r="41" spans="2:30" s="31" customFormat="1" ht="30" customHeight="1">
      <c r="B41" s="72"/>
      <c r="C41" s="432"/>
      <c r="D41" s="433"/>
      <c r="E41" s="422" t="s">
        <v>187</v>
      </c>
      <c r="F41" s="423"/>
      <c r="G41" s="423"/>
      <c r="H41" s="430"/>
      <c r="I41" s="422"/>
      <c r="J41" s="423"/>
      <c r="K41" s="430"/>
      <c r="L41" s="422"/>
      <c r="M41" s="434"/>
      <c r="N41" s="94"/>
      <c r="O41" s="95"/>
      <c r="P41" s="422"/>
      <c r="Q41" s="423"/>
      <c r="R41" s="424"/>
      <c r="S41" s="27"/>
      <c r="T41" s="62"/>
      <c r="U41" s="62"/>
      <c r="V41" s="12"/>
      <c r="W41" s="13"/>
      <c r="X41" s="13"/>
      <c r="Y41" s="14"/>
      <c r="Z41" s="15">
        <v>0.5</v>
      </c>
      <c r="AA41" s="16"/>
      <c r="AB41" s="38"/>
      <c r="AC41" s="43"/>
      <c r="AD41" s="74"/>
    </row>
    <row r="42" spans="2:30" s="31" customFormat="1" ht="30" customHeight="1">
      <c r="B42" s="72"/>
      <c r="C42" s="114">
        <v>9</v>
      </c>
      <c r="D42" s="98">
        <v>2024</v>
      </c>
      <c r="E42" s="298" t="s">
        <v>193</v>
      </c>
      <c r="F42" s="420"/>
      <c r="G42" s="420"/>
      <c r="H42" s="420"/>
      <c r="I42" s="298" t="s">
        <v>183</v>
      </c>
      <c r="J42" s="420"/>
      <c r="K42" s="299"/>
      <c r="L42" s="298"/>
      <c r="M42" s="419"/>
      <c r="N42" s="92"/>
      <c r="O42" s="93"/>
      <c r="P42" s="298"/>
      <c r="Q42" s="420"/>
      <c r="R42" s="421"/>
      <c r="S42" s="58"/>
      <c r="T42" s="64"/>
      <c r="U42" s="64"/>
      <c r="V42" s="81"/>
      <c r="W42" s="82">
        <v>1</v>
      </c>
      <c r="X42" s="82"/>
      <c r="Y42" s="83"/>
      <c r="Z42" s="61"/>
      <c r="AA42" s="63"/>
      <c r="AB42" s="84"/>
      <c r="AC42" s="85"/>
      <c r="AD42" s="74"/>
    </row>
    <row r="43" spans="2:30" s="31" customFormat="1" ht="30" customHeight="1">
      <c r="B43" s="72"/>
      <c r="C43" s="114">
        <v>10</v>
      </c>
      <c r="D43" s="54">
        <v>2025</v>
      </c>
      <c r="E43" s="298" t="s">
        <v>195</v>
      </c>
      <c r="F43" s="420"/>
      <c r="G43" s="420"/>
      <c r="H43" s="420"/>
      <c r="I43" s="438" t="s">
        <v>183</v>
      </c>
      <c r="J43" s="438"/>
      <c r="K43" s="439"/>
      <c r="L43" s="439"/>
      <c r="M43" s="440"/>
      <c r="N43" s="96"/>
      <c r="O43" s="97"/>
      <c r="P43" s="439"/>
      <c r="Q43" s="441"/>
      <c r="R43" s="442"/>
      <c r="S43" s="111"/>
      <c r="T43" s="60"/>
      <c r="U43" s="60"/>
      <c r="V43" s="8"/>
      <c r="W43" s="9"/>
      <c r="X43" s="9">
        <v>1</v>
      </c>
      <c r="Y43" s="10"/>
      <c r="Z43" s="11"/>
      <c r="AA43" s="63">
        <f>SUM(V43:Z43)</f>
        <v>1</v>
      </c>
      <c r="AB43" s="39"/>
      <c r="AC43" s="44"/>
      <c r="AD43" s="74"/>
    </row>
    <row r="44" spans="2:30" s="31" customFormat="1" ht="30" customHeight="1">
      <c r="B44" s="72"/>
      <c r="C44" s="115"/>
      <c r="D44" s="55"/>
      <c r="E44" s="443"/>
      <c r="F44" s="444"/>
      <c r="G44" s="444"/>
      <c r="H44" s="444"/>
      <c r="I44" s="445"/>
      <c r="J44" s="445"/>
      <c r="K44" s="443"/>
      <c r="L44" s="443"/>
      <c r="M44" s="446"/>
      <c r="N44" s="29"/>
      <c r="O44" s="60"/>
      <c r="P44" s="443"/>
      <c r="Q44" s="444"/>
      <c r="R44" s="447"/>
      <c r="S44" s="111"/>
      <c r="T44" s="60"/>
      <c r="U44" s="60"/>
      <c r="V44" s="8"/>
      <c r="W44" s="9"/>
      <c r="X44" s="9"/>
      <c r="Y44" s="10"/>
      <c r="Z44" s="11"/>
      <c r="AA44" s="63">
        <f>SUM(V44:Z44)</f>
        <v>0</v>
      </c>
      <c r="AB44" s="39"/>
      <c r="AC44" s="44"/>
      <c r="AD44" s="74"/>
    </row>
    <row r="45" spans="2:30" s="31" customFormat="1" ht="30" customHeight="1">
      <c r="B45" s="72"/>
      <c r="C45" s="115"/>
      <c r="D45" s="55"/>
      <c r="E45" s="443"/>
      <c r="F45" s="444"/>
      <c r="G45" s="444"/>
      <c r="H45" s="444"/>
      <c r="I45" s="445"/>
      <c r="J45" s="445"/>
      <c r="K45" s="443"/>
      <c r="L45" s="443"/>
      <c r="M45" s="446"/>
      <c r="N45" s="29"/>
      <c r="O45" s="60"/>
      <c r="P45" s="443"/>
      <c r="Q45" s="444"/>
      <c r="R45" s="447"/>
      <c r="S45" s="111"/>
      <c r="T45" s="60"/>
      <c r="U45" s="60"/>
      <c r="V45" s="8"/>
      <c r="W45" s="9"/>
      <c r="X45" s="9"/>
      <c r="Y45" s="10"/>
      <c r="Z45" s="11"/>
      <c r="AA45" s="63">
        <f>SUM(V45:Z45)</f>
        <v>0</v>
      </c>
      <c r="AB45" s="39"/>
      <c r="AC45" s="44"/>
      <c r="AD45" s="74"/>
    </row>
    <row r="46" spans="2:30" s="31" customFormat="1" ht="30" customHeight="1">
      <c r="B46" s="72"/>
      <c r="C46" s="115"/>
      <c r="D46" s="55"/>
      <c r="E46" s="295"/>
      <c r="F46" s="435"/>
      <c r="G46" s="435"/>
      <c r="H46" s="435"/>
      <c r="I46" s="297"/>
      <c r="J46" s="297"/>
      <c r="K46" s="295"/>
      <c r="L46" s="295"/>
      <c r="M46" s="436"/>
      <c r="N46" s="28"/>
      <c r="O46" s="55"/>
      <c r="P46" s="295"/>
      <c r="Q46" s="435"/>
      <c r="R46" s="437"/>
      <c r="S46" s="57"/>
      <c r="T46" s="55"/>
      <c r="U46" s="55"/>
      <c r="V46" s="3"/>
      <c r="W46" s="4"/>
      <c r="X46" s="4"/>
      <c r="Y46" s="5"/>
      <c r="Z46" s="6"/>
      <c r="AA46" s="7">
        <f t="shared" ref="AA46" si="2">SUM(V46:Z46)</f>
        <v>0</v>
      </c>
      <c r="AB46" s="35"/>
      <c r="AC46" s="40"/>
      <c r="AD46" s="74"/>
    </row>
    <row r="47" spans="2:30" s="31" customFormat="1" ht="30" customHeight="1">
      <c r="B47" s="72"/>
      <c r="C47" s="115"/>
      <c r="D47" s="55"/>
      <c r="E47" s="295"/>
      <c r="F47" s="435"/>
      <c r="G47" s="435"/>
      <c r="H47" s="435"/>
      <c r="I47" s="297"/>
      <c r="J47" s="297"/>
      <c r="K47" s="295"/>
      <c r="L47" s="295"/>
      <c r="M47" s="436"/>
      <c r="N47" s="28"/>
      <c r="O47" s="55"/>
      <c r="P47" s="295"/>
      <c r="Q47" s="435"/>
      <c r="R47" s="437"/>
      <c r="S47" s="57"/>
      <c r="T47" s="55"/>
      <c r="U47" s="55"/>
      <c r="V47" s="3"/>
      <c r="W47" s="4"/>
      <c r="X47" s="4"/>
      <c r="Y47" s="5"/>
      <c r="Z47" s="6"/>
      <c r="AA47" s="7">
        <f t="shared" si="1"/>
        <v>0</v>
      </c>
      <c r="AB47" s="35"/>
      <c r="AC47" s="40"/>
      <c r="AD47" s="74"/>
    </row>
    <row r="48" spans="2:30" s="31" customFormat="1" ht="30" customHeight="1" thickBot="1">
      <c r="B48" s="72"/>
      <c r="C48" s="448" t="s">
        <v>2</v>
      </c>
      <c r="D48" s="264"/>
      <c r="E48" s="451"/>
      <c r="F48" s="452"/>
      <c r="G48" s="452"/>
      <c r="H48" s="452"/>
      <c r="I48" s="452"/>
      <c r="J48" s="452"/>
      <c r="K48" s="452"/>
      <c r="L48" s="452"/>
      <c r="M48" s="452"/>
      <c r="N48" s="452"/>
      <c r="O48" s="452"/>
      <c r="P48" s="452"/>
      <c r="Q48" s="452"/>
      <c r="R48" s="453"/>
      <c r="S48" s="274" t="s">
        <v>3</v>
      </c>
      <c r="T48" s="274"/>
      <c r="U48" s="269"/>
      <c r="V48" s="34">
        <f>SUM(V32:V47)</f>
        <v>2</v>
      </c>
      <c r="W48" s="33">
        <f>SUM(W32:W47)</f>
        <v>2</v>
      </c>
      <c r="X48" s="33">
        <f>SUM(X32:X47)</f>
        <v>2</v>
      </c>
      <c r="Y48" s="33">
        <f>SUM(Y32:Y47)</f>
        <v>3</v>
      </c>
      <c r="Z48" s="370">
        <f>SUM(Z32:Z47)</f>
        <v>0.5</v>
      </c>
      <c r="AA48" s="372">
        <f>SUM(V48:Z48)</f>
        <v>9.5</v>
      </c>
      <c r="AB48" s="374">
        <f>SUM(AB32:AB47)</f>
        <v>0.5</v>
      </c>
      <c r="AC48" s="375"/>
      <c r="AD48" s="74"/>
    </row>
    <row r="49" spans="2:30" s="31" customFormat="1" ht="30" customHeight="1" thickBot="1">
      <c r="B49" s="72"/>
      <c r="C49" s="449"/>
      <c r="D49" s="450"/>
      <c r="E49" s="454"/>
      <c r="F49" s="455"/>
      <c r="G49" s="455"/>
      <c r="H49" s="455"/>
      <c r="I49" s="455"/>
      <c r="J49" s="455"/>
      <c r="K49" s="455"/>
      <c r="L49" s="455"/>
      <c r="M49" s="455"/>
      <c r="N49" s="455"/>
      <c r="O49" s="455"/>
      <c r="P49" s="455"/>
      <c r="Q49" s="455"/>
      <c r="R49" s="456"/>
      <c r="S49" s="285"/>
      <c r="T49" s="285"/>
      <c r="U49" s="285"/>
      <c r="V49" s="378">
        <f>SUM(V48:Y48)</f>
        <v>9</v>
      </c>
      <c r="W49" s="379"/>
      <c r="X49" s="379"/>
      <c r="Y49" s="380"/>
      <c r="Z49" s="371"/>
      <c r="AA49" s="373"/>
      <c r="AB49" s="376"/>
      <c r="AC49" s="377"/>
      <c r="AD49" s="74"/>
    </row>
    <row r="50" spans="2:30" ht="9" customHeight="1">
      <c r="B50" s="73"/>
      <c r="C50" s="76"/>
      <c r="D50" s="76"/>
      <c r="E50" s="76"/>
      <c r="F50" s="76"/>
      <c r="G50" s="76"/>
      <c r="H50" s="76"/>
      <c r="I50" s="76"/>
      <c r="J50" s="76"/>
      <c r="K50" s="76"/>
      <c r="L50" s="76"/>
      <c r="M50" s="76"/>
      <c r="N50" s="76"/>
      <c r="O50" s="76"/>
      <c r="P50" s="76"/>
      <c r="Q50" s="76"/>
      <c r="R50" s="76"/>
      <c r="S50" s="76"/>
      <c r="T50" s="76"/>
      <c r="U50" s="76"/>
      <c r="V50" s="76"/>
      <c r="W50" s="76"/>
      <c r="X50" s="76"/>
      <c r="Y50" s="77"/>
      <c r="Z50" s="77"/>
      <c r="AA50" s="77"/>
      <c r="AB50" s="77"/>
      <c r="AC50" s="77"/>
      <c r="AD50" s="75"/>
    </row>
  </sheetData>
  <sheetProtection sheet="1" objects="1" scenarios="1"/>
  <mergeCells count="143">
    <mergeCell ref="C2:X2"/>
    <mergeCell ref="Y2:Z2"/>
    <mergeCell ref="AA2:AC2"/>
    <mergeCell ref="C3:AC3"/>
    <mergeCell ref="C4:AC4"/>
    <mergeCell ref="C5:AC5"/>
    <mergeCell ref="Z7:AA7"/>
    <mergeCell ref="AB7:AC7"/>
    <mergeCell ref="C8:D8"/>
    <mergeCell ref="E8:I8"/>
    <mergeCell ref="S8:T8"/>
    <mergeCell ref="Z8:AA8"/>
    <mergeCell ref="AB8:AC8"/>
    <mergeCell ref="C6:AC6"/>
    <mergeCell ref="C7:D7"/>
    <mergeCell ref="E7:I7"/>
    <mergeCell ref="J7:J8"/>
    <mergeCell ref="K7:K8"/>
    <mergeCell ref="L7:N8"/>
    <mergeCell ref="O7:R8"/>
    <mergeCell ref="S7:T7"/>
    <mergeCell ref="V7:V8"/>
    <mergeCell ref="W7:Y8"/>
    <mergeCell ref="X10:AA10"/>
    <mergeCell ref="AB10:AC10"/>
    <mergeCell ref="C11:E13"/>
    <mergeCell ref="F11:G13"/>
    <mergeCell ref="H11:K11"/>
    <mergeCell ref="L11:P11"/>
    <mergeCell ref="Q11:R11"/>
    <mergeCell ref="S11:W11"/>
    <mergeCell ref="X11:X13"/>
    <mergeCell ref="Y11:AC13"/>
    <mergeCell ref="C10:G10"/>
    <mergeCell ref="H10:K10"/>
    <mergeCell ref="L10:N10"/>
    <mergeCell ref="O10:P10"/>
    <mergeCell ref="Q10:U10"/>
    <mergeCell ref="V10:W10"/>
    <mergeCell ref="C14:I14"/>
    <mergeCell ref="O14:X14"/>
    <mergeCell ref="C15:R15"/>
    <mergeCell ref="S15:AC15"/>
    <mergeCell ref="C16:R18"/>
    <mergeCell ref="S16:AC22"/>
    <mergeCell ref="C19:R19"/>
    <mergeCell ref="C20:R22"/>
    <mergeCell ref="H12:K13"/>
    <mergeCell ref="L12:P12"/>
    <mergeCell ref="Q12:R13"/>
    <mergeCell ref="S12:W12"/>
    <mergeCell ref="L13:P13"/>
    <mergeCell ref="S13:W13"/>
    <mergeCell ref="AB30:AC31"/>
    <mergeCell ref="C23:AC23"/>
    <mergeCell ref="C24:AC27"/>
    <mergeCell ref="C29:R29"/>
    <mergeCell ref="S29:AC29"/>
    <mergeCell ref="C30:C31"/>
    <mergeCell ref="D30:D31"/>
    <mergeCell ref="E30:H31"/>
    <mergeCell ref="I30:K31"/>
    <mergeCell ref="L30:M31"/>
    <mergeCell ref="N30:N31"/>
    <mergeCell ref="S30:U30"/>
    <mergeCell ref="V30:Z30"/>
    <mergeCell ref="E32:H32"/>
    <mergeCell ref="I32:K32"/>
    <mergeCell ref="L32:M32"/>
    <mergeCell ref="P32:R32"/>
    <mergeCell ref="E33:H33"/>
    <mergeCell ref="I33:K33"/>
    <mergeCell ref="L33:M33"/>
    <mergeCell ref="P33:R33"/>
    <mergeCell ref="O30:O31"/>
    <mergeCell ref="P30:R31"/>
    <mergeCell ref="E36:H36"/>
    <mergeCell ref="I36:K36"/>
    <mergeCell ref="L36:M36"/>
    <mergeCell ref="P36:R36"/>
    <mergeCell ref="E34:H34"/>
    <mergeCell ref="I34:K34"/>
    <mergeCell ref="L34:M34"/>
    <mergeCell ref="P34:R34"/>
    <mergeCell ref="E35:H35"/>
    <mergeCell ref="I35:K35"/>
    <mergeCell ref="L35:M35"/>
    <mergeCell ref="P35:R35"/>
    <mergeCell ref="C48:D49"/>
    <mergeCell ref="E48:R49"/>
    <mergeCell ref="E45:H45"/>
    <mergeCell ref="I45:K45"/>
    <mergeCell ref="L45:M45"/>
    <mergeCell ref="P45:R45"/>
    <mergeCell ref="E46:H46"/>
    <mergeCell ref="I46:K46"/>
    <mergeCell ref="L46:M46"/>
    <mergeCell ref="P46:R46"/>
    <mergeCell ref="S48:U49"/>
    <mergeCell ref="Z48:Z49"/>
    <mergeCell ref="AA48:AA49"/>
    <mergeCell ref="AB48:AC49"/>
    <mergeCell ref="V49:Y49"/>
    <mergeCell ref="L38:M38"/>
    <mergeCell ref="E47:H47"/>
    <mergeCell ref="I47:K47"/>
    <mergeCell ref="L47:M47"/>
    <mergeCell ref="P47:R47"/>
    <mergeCell ref="E43:H43"/>
    <mergeCell ref="I43:K43"/>
    <mergeCell ref="L43:M43"/>
    <mergeCell ref="P43:R43"/>
    <mergeCell ref="E44:H44"/>
    <mergeCell ref="I44:K44"/>
    <mergeCell ref="L44:M44"/>
    <mergeCell ref="P44:R44"/>
    <mergeCell ref="E39:H39"/>
    <mergeCell ref="I39:K39"/>
    <mergeCell ref="L39:M39"/>
    <mergeCell ref="P39:R39"/>
    <mergeCell ref="E40:H40"/>
    <mergeCell ref="I40:K40"/>
    <mergeCell ref="C37:C38"/>
    <mergeCell ref="D37:D38"/>
    <mergeCell ref="I38:K38"/>
    <mergeCell ref="E38:H38"/>
    <mergeCell ref="L40:M40"/>
    <mergeCell ref="P40:R40"/>
    <mergeCell ref="C40:C41"/>
    <mergeCell ref="D40:D41"/>
    <mergeCell ref="I41:K41"/>
    <mergeCell ref="L41:M41"/>
    <mergeCell ref="P41:R41"/>
    <mergeCell ref="L42:M42"/>
    <mergeCell ref="P42:R42"/>
    <mergeCell ref="P38:R38"/>
    <mergeCell ref="E42:H42"/>
    <mergeCell ref="I42:K42"/>
    <mergeCell ref="E37:H37"/>
    <mergeCell ref="I37:K37"/>
    <mergeCell ref="L37:M37"/>
    <mergeCell ref="P37:R37"/>
    <mergeCell ref="E41:H41"/>
  </mergeCells>
  <phoneticPr fontId="1"/>
  <pageMargins left="0.25" right="0.25" top="0.75" bottom="0.75" header="0.3" footer="0.3"/>
  <pageSetup paperSize="8" scale="53" orientation="portrait" r:id="rId1"/>
  <headerFooter>
    <oddHeader>&amp;R&amp;F</oddHeader>
  </headerFooter>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0000000}">
          <x14:formula1>
            <xm:f>リスト!$H$3:$H$4</xm:f>
          </x14:formula1>
          <xm:sqref>F11:G13</xm:sqref>
        </x14:dataValidation>
        <x14:dataValidation type="list" allowBlank="1" showInputMessage="1" showErrorMessage="1" xr:uid="{00000000-0002-0000-0400-000001000000}">
          <x14:formula1>
            <xm:f>リスト!$L$3:$L$5</xm:f>
          </x14:formula1>
          <xm:sqref>AA31</xm:sqref>
        </x14:dataValidation>
        <x14:dataValidation type="list" allowBlank="1" showInputMessage="1" showErrorMessage="1" xr:uid="{00000000-0002-0000-0400-000002000000}">
          <x14:formula1>
            <xm:f>リスト!$K$3:$K$4</xm:f>
          </x14:formula1>
          <xm:sqref>Y31</xm:sqref>
        </x14:dataValidation>
        <x14:dataValidation type="list" allowBlank="1" showInputMessage="1" showErrorMessage="1" xr:uid="{00000000-0002-0000-0400-000003000000}">
          <x14:formula1>
            <xm:f>リスト!$J$3:$J$6</xm:f>
          </x14:formula1>
          <xm:sqref>X31</xm:sqref>
        </x14:dataValidation>
        <x14:dataValidation type="list" allowBlank="1" showInputMessage="1" showErrorMessage="1" xr:uid="{00000000-0002-0000-0400-000004000000}">
          <x14:formula1>
            <xm:f>リスト!$I$3:$I$6</xm:f>
          </x14:formula1>
          <xm:sqref>W31</xm:sqref>
        </x14:dataValidation>
        <x14:dataValidation type="list" allowBlank="1" showInputMessage="1" showErrorMessage="1" xr:uid="{00000000-0002-0000-0400-000005000000}">
          <x14:formula1>
            <xm:f>リスト!$A$3:$A$6</xm:f>
          </x14:formula1>
          <xm:sqref>H10:K10</xm:sqref>
        </x14:dataValidation>
        <x14:dataValidation type="list" allowBlank="1" showInputMessage="1" showErrorMessage="1" xr:uid="{00000000-0002-0000-0400-000006000000}">
          <x14:formula1>
            <xm:f>リスト!$B$3:$B$5</xm:f>
          </x14:formula1>
          <xm:sqref>O10:P10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23"/>
  <sheetViews>
    <sheetView view="pageBreakPreview" zoomScale="80" zoomScaleNormal="70" zoomScaleSheetLayoutView="80" workbookViewId="0">
      <selection activeCell="A2" sqref="A2"/>
    </sheetView>
  </sheetViews>
  <sheetFormatPr defaultRowHeight="18"/>
  <cols>
    <col min="1" max="1" width="14.59765625" customWidth="1"/>
    <col min="2" max="2" width="30.8984375" customWidth="1"/>
    <col min="3" max="5" width="15.59765625" customWidth="1"/>
    <col min="6" max="6" width="20.59765625" customWidth="1"/>
    <col min="7" max="7" width="15.59765625" customWidth="1"/>
    <col min="8" max="8" width="24.19921875" customWidth="1"/>
  </cols>
  <sheetData>
    <row r="1" spans="1:8" ht="30" customHeight="1">
      <c r="A1" s="582" t="s">
        <v>108</v>
      </c>
      <c r="B1" s="582"/>
      <c r="C1" s="582"/>
      <c r="D1" s="582"/>
      <c r="E1" s="582"/>
      <c r="F1" s="582"/>
      <c r="G1" s="582"/>
      <c r="H1" s="582"/>
    </row>
    <row r="2" spans="1:8" ht="30" customHeight="1">
      <c r="A2" s="161" t="s">
        <v>110</v>
      </c>
      <c r="B2" s="46"/>
      <c r="C2" s="46"/>
      <c r="D2" s="46"/>
      <c r="E2" s="46"/>
      <c r="F2" s="46"/>
      <c r="G2" s="46"/>
      <c r="H2" s="46"/>
    </row>
    <row r="3" spans="1:8" ht="30" customHeight="1">
      <c r="A3" s="46"/>
      <c r="B3" s="46"/>
      <c r="C3" s="46"/>
      <c r="D3" s="46"/>
      <c r="E3" s="46"/>
      <c r="F3" s="46"/>
      <c r="G3" s="46"/>
      <c r="H3" s="46"/>
    </row>
    <row r="4" spans="1:8" ht="30" customHeight="1">
      <c r="A4" s="586"/>
      <c r="B4" s="587"/>
      <c r="C4" s="583" t="s">
        <v>96</v>
      </c>
      <c r="D4" s="586" t="s">
        <v>8</v>
      </c>
      <c r="E4" s="587"/>
      <c r="F4" s="587"/>
      <c r="G4" s="587"/>
      <c r="H4" s="592"/>
    </row>
    <row r="5" spans="1:8" ht="30" customHeight="1">
      <c r="A5" s="588"/>
      <c r="B5" s="589"/>
      <c r="C5" s="584"/>
      <c r="D5" s="52"/>
      <c r="E5" s="586" t="s">
        <v>52</v>
      </c>
      <c r="F5" s="592"/>
      <c r="G5" s="586" t="s">
        <v>53</v>
      </c>
      <c r="H5" s="592"/>
    </row>
    <row r="6" spans="1:8" ht="30" customHeight="1">
      <c r="A6" s="590"/>
      <c r="B6" s="591"/>
      <c r="C6" s="585"/>
      <c r="D6" s="52"/>
      <c r="E6" s="53"/>
      <c r="F6" s="49" t="s">
        <v>17</v>
      </c>
      <c r="G6" s="47"/>
      <c r="H6" s="48" t="s">
        <v>17</v>
      </c>
    </row>
    <row r="7" spans="1:8" ht="30" customHeight="1">
      <c r="A7" s="581" t="s">
        <v>97</v>
      </c>
      <c r="B7" s="581"/>
      <c r="C7" s="49" t="s">
        <v>47</v>
      </c>
      <c r="D7" s="49" t="s">
        <v>98</v>
      </c>
      <c r="E7" s="50" t="s">
        <v>99</v>
      </c>
      <c r="F7" s="50" t="s">
        <v>100</v>
      </c>
      <c r="G7" s="50" t="s">
        <v>101</v>
      </c>
      <c r="H7" s="49" t="s">
        <v>67</v>
      </c>
    </row>
    <row r="8" spans="1:8" ht="30" customHeight="1">
      <c r="A8" s="581" t="s">
        <v>102</v>
      </c>
      <c r="B8" s="581"/>
      <c r="C8" s="49" t="s">
        <v>47</v>
      </c>
      <c r="D8" s="49" t="s">
        <v>103</v>
      </c>
      <c r="E8" s="50" t="s">
        <v>99</v>
      </c>
      <c r="F8" s="50" t="s">
        <v>100</v>
      </c>
      <c r="G8" s="50" t="s">
        <v>99</v>
      </c>
      <c r="H8" s="49" t="s">
        <v>104</v>
      </c>
    </row>
    <row r="9" spans="1:8" ht="30" customHeight="1">
      <c r="A9" s="581"/>
      <c r="B9" s="581"/>
      <c r="C9" s="49" t="s">
        <v>48</v>
      </c>
      <c r="D9" s="49" t="s">
        <v>98</v>
      </c>
      <c r="E9" s="50" t="s">
        <v>99</v>
      </c>
      <c r="F9" s="50" t="s">
        <v>100</v>
      </c>
      <c r="G9" s="50" t="s">
        <v>101</v>
      </c>
      <c r="H9" s="49" t="s">
        <v>67</v>
      </c>
    </row>
    <row r="10" spans="1:8" ht="44.4">
      <c r="A10" s="581" t="s">
        <v>105</v>
      </c>
      <c r="B10" s="581"/>
      <c r="C10" s="49" t="s">
        <v>106</v>
      </c>
      <c r="D10" s="49" t="s">
        <v>103</v>
      </c>
      <c r="E10" s="50" t="s">
        <v>99</v>
      </c>
      <c r="F10" s="51" t="s">
        <v>107</v>
      </c>
      <c r="G10" s="50" t="s">
        <v>99</v>
      </c>
      <c r="H10" s="49" t="s">
        <v>104</v>
      </c>
    </row>
    <row r="11" spans="1:8" ht="30" customHeight="1">
      <c r="A11" s="46" t="s">
        <v>109</v>
      </c>
      <c r="B11" s="46"/>
      <c r="C11" s="46"/>
      <c r="D11" s="46"/>
      <c r="E11" s="46"/>
      <c r="F11" s="46"/>
      <c r="G11" s="46"/>
      <c r="H11" s="46"/>
    </row>
    <row r="12" spans="1:8" ht="30" customHeight="1">
      <c r="A12" s="46"/>
      <c r="B12" s="46"/>
      <c r="C12" s="46"/>
      <c r="D12" s="46"/>
      <c r="E12" s="46"/>
      <c r="F12" s="46"/>
      <c r="G12" s="46"/>
      <c r="H12" s="46"/>
    </row>
    <row r="13" spans="1:8" ht="30" customHeight="1">
      <c r="A13" s="161" t="s">
        <v>200</v>
      </c>
      <c r="B13" s="46"/>
      <c r="C13" s="46"/>
      <c r="D13" s="46"/>
      <c r="E13" s="46"/>
      <c r="F13" s="46"/>
      <c r="G13" s="46"/>
      <c r="H13" s="46"/>
    </row>
    <row r="14" spans="1:8" s="160" customFormat="1" ht="30" customHeight="1">
      <c r="A14" s="580" t="s">
        <v>201</v>
      </c>
      <c r="B14" s="580"/>
      <c r="C14" s="580"/>
      <c r="D14" s="580"/>
      <c r="E14" s="580"/>
      <c r="F14" s="580"/>
      <c r="G14" s="580"/>
      <c r="H14" s="580"/>
    </row>
    <row r="15" spans="1:8" s="160" customFormat="1" ht="30" customHeight="1">
      <c r="A15" s="160" t="s">
        <v>198</v>
      </c>
      <c r="B15" s="159"/>
      <c r="C15" s="159"/>
      <c r="D15" s="159"/>
      <c r="E15" s="159"/>
      <c r="F15" s="159"/>
      <c r="G15" s="159"/>
      <c r="H15" s="159"/>
    </row>
    <row r="16" spans="1:8" s="160" customFormat="1" ht="30" customHeight="1">
      <c r="A16" s="160" t="s">
        <v>199</v>
      </c>
      <c r="B16" s="159"/>
      <c r="C16" s="159"/>
      <c r="D16" s="159"/>
      <c r="E16" s="159"/>
      <c r="F16" s="159"/>
      <c r="G16" s="159"/>
      <c r="H16" s="159"/>
    </row>
    <row r="17" spans="1:8" s="160" customFormat="1" ht="30" customHeight="1">
      <c r="A17" s="160" t="s">
        <v>203</v>
      </c>
      <c r="B17" s="159"/>
      <c r="C17" s="159"/>
      <c r="D17" s="159"/>
      <c r="E17" s="159"/>
      <c r="F17" s="159"/>
      <c r="G17" s="159"/>
      <c r="H17" s="159"/>
    </row>
    <row r="18" spans="1:8" s="160" customFormat="1" ht="30" customHeight="1">
      <c r="B18" s="159"/>
      <c r="C18" s="159"/>
      <c r="D18" s="159"/>
      <c r="E18" s="159"/>
      <c r="F18" s="159"/>
      <c r="G18" s="159"/>
      <c r="H18" s="159"/>
    </row>
    <row r="19" spans="1:8" s="160" customFormat="1" ht="30" customHeight="1">
      <c r="A19" s="580" t="s">
        <v>202</v>
      </c>
      <c r="B19" s="580"/>
      <c r="C19" s="580"/>
      <c r="D19" s="580"/>
      <c r="E19" s="580"/>
      <c r="F19" s="580"/>
      <c r="G19" s="580"/>
      <c r="H19" s="580"/>
    </row>
    <row r="20" spans="1:8" s="160" customFormat="1" ht="30" customHeight="1">
      <c r="A20" s="160" t="s">
        <v>211</v>
      </c>
      <c r="B20" s="159"/>
      <c r="C20" s="159"/>
      <c r="D20" s="159"/>
      <c r="E20" s="159"/>
      <c r="F20" s="159"/>
      <c r="G20" s="159"/>
      <c r="H20" s="159"/>
    </row>
    <row r="21" spans="1:8" s="160" customFormat="1" ht="30" customHeight="1">
      <c r="A21" s="160" t="s">
        <v>204</v>
      </c>
      <c r="B21" s="159"/>
      <c r="C21" s="159"/>
      <c r="D21" s="159"/>
      <c r="E21" s="159"/>
      <c r="F21" s="159"/>
      <c r="G21" s="159"/>
      <c r="H21" s="159"/>
    </row>
    <row r="22" spans="1:8" s="160" customFormat="1" ht="30" customHeight="1">
      <c r="A22" s="159"/>
      <c r="B22" s="159"/>
      <c r="C22" s="159"/>
      <c r="D22" s="159"/>
      <c r="E22" s="159"/>
      <c r="F22" s="159"/>
      <c r="G22" s="159"/>
      <c r="H22" s="159"/>
    </row>
    <row r="23" spans="1:8" s="160" customFormat="1" ht="30" customHeight="1"/>
  </sheetData>
  <sheetProtection sheet="1" objects="1" scenarios="1"/>
  <mergeCells count="11">
    <mergeCell ref="A14:H14"/>
    <mergeCell ref="A19:H19"/>
    <mergeCell ref="A8:B9"/>
    <mergeCell ref="A10:B10"/>
    <mergeCell ref="A1:H1"/>
    <mergeCell ref="C4:C6"/>
    <mergeCell ref="A4:B6"/>
    <mergeCell ref="D4:H4"/>
    <mergeCell ref="E5:F5"/>
    <mergeCell ref="G5:H5"/>
    <mergeCell ref="A7:B7"/>
  </mergeCells>
  <phoneticPr fontId="1"/>
  <pageMargins left="0.7" right="0.7" top="0.75" bottom="0.75" header="0.3" footer="0.3"/>
  <pageSetup paperSize="9" scale="6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4"/>
  <sheetViews>
    <sheetView workbookViewId="0"/>
  </sheetViews>
  <sheetFormatPr defaultColWidth="9" defaultRowHeight="14.4"/>
  <cols>
    <col min="1" max="1" width="25" style="65" bestFit="1" customWidth="1"/>
    <col min="2" max="2" width="9" style="65"/>
    <col min="3" max="3" width="30.5" style="65" bestFit="1" customWidth="1"/>
    <col min="4" max="4" width="25.19921875" style="56" customWidth="1"/>
    <col min="5" max="5" width="18" style="56" customWidth="1"/>
    <col min="6" max="6" width="23.8984375" style="56" customWidth="1"/>
    <col min="7" max="7" width="19.3984375" style="56" customWidth="1"/>
    <col min="8" max="8" width="17.5" style="56" customWidth="1"/>
    <col min="9" max="11" width="10" style="56" customWidth="1"/>
    <col min="12" max="12" width="13.59765625" style="56" customWidth="1"/>
    <col min="13" max="16384" width="9" style="65"/>
  </cols>
  <sheetData>
    <row r="1" spans="1:12">
      <c r="A1" s="56" t="s">
        <v>150</v>
      </c>
    </row>
    <row r="2" spans="1:12" s="66" customFormat="1">
      <c r="A2" s="66" t="s">
        <v>236</v>
      </c>
      <c r="B2" s="66" t="s">
        <v>237</v>
      </c>
      <c r="D2" s="169" t="s">
        <v>8</v>
      </c>
      <c r="E2" s="169" t="s">
        <v>1</v>
      </c>
      <c r="F2" s="169" t="s">
        <v>152</v>
      </c>
      <c r="G2" s="169" t="s">
        <v>151</v>
      </c>
      <c r="H2" s="171" t="s">
        <v>153</v>
      </c>
      <c r="I2" s="593" t="s">
        <v>13</v>
      </c>
      <c r="J2" s="593"/>
      <c r="K2" s="593"/>
      <c r="L2" s="171" t="s">
        <v>154</v>
      </c>
    </row>
    <row r="3" spans="1:12">
      <c r="A3" s="65" t="s">
        <v>238</v>
      </c>
      <c r="B3" s="65" t="s">
        <v>242</v>
      </c>
      <c r="C3" s="65" t="s">
        <v>215</v>
      </c>
      <c r="D3" s="167" t="s">
        <v>52</v>
      </c>
      <c r="E3" s="167" t="s">
        <v>51</v>
      </c>
      <c r="F3" s="170" t="s">
        <v>49</v>
      </c>
      <c r="G3" s="167" t="s">
        <v>57</v>
      </c>
      <c r="H3" s="56" t="s">
        <v>58</v>
      </c>
      <c r="I3" s="56" t="s">
        <v>62</v>
      </c>
      <c r="J3" s="56" t="s">
        <v>68</v>
      </c>
      <c r="K3" s="56" t="s">
        <v>61</v>
      </c>
      <c r="L3" s="56" t="s">
        <v>78</v>
      </c>
    </row>
    <row r="4" spans="1:12">
      <c r="A4" s="65" t="s">
        <v>239</v>
      </c>
      <c r="B4" s="65" t="s">
        <v>227</v>
      </c>
      <c r="C4" s="65" t="s">
        <v>216</v>
      </c>
      <c r="D4" s="167" t="s">
        <v>52</v>
      </c>
      <c r="E4" s="167" t="s">
        <v>228</v>
      </c>
      <c r="F4" s="170" t="s">
        <v>82</v>
      </c>
      <c r="G4" s="167" t="s">
        <v>57</v>
      </c>
      <c r="H4" s="56" t="s">
        <v>59</v>
      </c>
      <c r="I4" s="56" t="s">
        <v>63</v>
      </c>
      <c r="J4" s="56" t="s">
        <v>60</v>
      </c>
      <c r="K4" s="56" t="s">
        <v>67</v>
      </c>
      <c r="L4" s="56" t="s">
        <v>79</v>
      </c>
    </row>
    <row r="5" spans="1:12">
      <c r="A5" s="65" t="s">
        <v>240</v>
      </c>
      <c r="B5" s="65" t="s">
        <v>229</v>
      </c>
      <c r="C5" s="65" t="s">
        <v>217</v>
      </c>
      <c r="D5" s="167" t="s">
        <v>52</v>
      </c>
      <c r="E5" s="167" t="s">
        <v>50</v>
      </c>
      <c r="F5" s="167" t="s">
        <v>56</v>
      </c>
      <c r="G5" s="167" t="s">
        <v>57</v>
      </c>
      <c r="I5" s="56" t="s">
        <v>64</v>
      </c>
      <c r="J5" s="56" t="s">
        <v>66</v>
      </c>
      <c r="L5" s="56" t="s">
        <v>80</v>
      </c>
    </row>
    <row r="6" spans="1:12">
      <c r="A6" s="65" t="s">
        <v>241</v>
      </c>
      <c r="C6" s="65" t="s">
        <v>218</v>
      </c>
      <c r="D6" s="167" t="s">
        <v>53</v>
      </c>
      <c r="E6" s="167" t="s">
        <v>51</v>
      </c>
      <c r="F6" s="167" t="s">
        <v>56</v>
      </c>
      <c r="G6" s="167" t="s">
        <v>67</v>
      </c>
      <c r="I6" s="56" t="s">
        <v>65</v>
      </c>
      <c r="J6" s="56" t="s">
        <v>67</v>
      </c>
    </row>
    <row r="7" spans="1:12">
      <c r="C7" s="65" t="s">
        <v>219</v>
      </c>
      <c r="D7" s="167" t="s">
        <v>53</v>
      </c>
      <c r="E7" s="167" t="s">
        <v>228</v>
      </c>
      <c r="F7" s="167" t="s">
        <v>81</v>
      </c>
      <c r="G7" s="167" t="s">
        <v>67</v>
      </c>
    </row>
    <row r="8" spans="1:12">
      <c r="C8" s="65" t="s">
        <v>220</v>
      </c>
      <c r="D8" s="167" t="s">
        <v>53</v>
      </c>
      <c r="E8" s="167" t="s">
        <v>50</v>
      </c>
      <c r="F8" s="167" t="s">
        <v>57</v>
      </c>
      <c r="G8" s="167" t="s">
        <v>67</v>
      </c>
    </row>
    <row r="9" spans="1:12">
      <c r="C9" s="65" t="s">
        <v>221</v>
      </c>
      <c r="D9" s="167" t="s">
        <v>54</v>
      </c>
      <c r="E9" s="167" t="s">
        <v>51</v>
      </c>
      <c r="F9" s="168" t="s">
        <v>230</v>
      </c>
      <c r="G9" s="167" t="s">
        <v>67</v>
      </c>
    </row>
    <row r="10" spans="1:12">
      <c r="C10" s="65" t="s">
        <v>222</v>
      </c>
      <c r="D10" s="167" t="s">
        <v>54</v>
      </c>
      <c r="E10" s="167" t="s">
        <v>228</v>
      </c>
      <c r="F10" s="168" t="s">
        <v>231</v>
      </c>
      <c r="G10" s="167" t="s">
        <v>67</v>
      </c>
    </row>
    <row r="11" spans="1:12">
      <c r="C11" s="65" t="s">
        <v>223</v>
      </c>
      <c r="D11" s="167" t="s">
        <v>54</v>
      </c>
      <c r="E11" s="167" t="s">
        <v>50</v>
      </c>
      <c r="F11" s="168" t="s">
        <v>232</v>
      </c>
      <c r="G11" s="167" t="s">
        <v>67</v>
      </c>
    </row>
    <row r="12" spans="1:12">
      <c r="C12" s="65" t="s">
        <v>224</v>
      </c>
      <c r="D12" s="167" t="s">
        <v>55</v>
      </c>
      <c r="E12" s="167" t="s">
        <v>51</v>
      </c>
      <c r="F12" s="168" t="s">
        <v>233</v>
      </c>
      <c r="G12" s="167" t="s">
        <v>67</v>
      </c>
    </row>
    <row r="13" spans="1:12">
      <c r="C13" s="65" t="s">
        <v>225</v>
      </c>
      <c r="D13" s="167" t="s">
        <v>55</v>
      </c>
      <c r="E13" s="167" t="s">
        <v>228</v>
      </c>
      <c r="F13" s="168" t="s">
        <v>234</v>
      </c>
      <c r="G13" s="167" t="s">
        <v>67</v>
      </c>
    </row>
    <row r="14" spans="1:12">
      <c r="C14" s="65" t="s">
        <v>226</v>
      </c>
      <c r="D14" s="167" t="s">
        <v>55</v>
      </c>
      <c r="E14" s="167" t="s">
        <v>50</v>
      </c>
      <c r="F14" s="168" t="s">
        <v>235</v>
      </c>
      <c r="G14" s="167" t="s">
        <v>67</v>
      </c>
    </row>
  </sheetData>
  <sheetProtection sheet="1" objects="1" scenarios="1"/>
  <mergeCells count="1">
    <mergeCell ref="I2:K2"/>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使い方</vt:lpstr>
      <vt:lpstr>卒前</vt:lpstr>
      <vt:lpstr>記載例（卒前）</vt:lpstr>
      <vt:lpstr>卒後</vt:lpstr>
      <vt:lpstr>記載例（卒後）</vt:lpstr>
      <vt:lpstr>（参考）貸付年度別の選択可能なプログラム</vt:lpstr>
      <vt:lpstr>リスト</vt:lpstr>
      <vt:lpstr>'（参考）貸付年度別の選択可能なプログラム'!Print_Area</vt:lpstr>
      <vt:lpstr>'記載例（卒後）'!Print_Area</vt:lpstr>
      <vt:lpstr>'記載例（卒前）'!Print_Area</vt:lpstr>
      <vt:lpstr>使い方!Print_Area</vt:lpstr>
      <vt:lpstr>卒後!Print_Area</vt:lpstr>
      <vt:lpstr>卒前!Print_Area</vt:lpstr>
      <vt:lpstr>'記載例（卒後）'!Print_Titles</vt:lpstr>
      <vt:lpstr>卒後!Print_Titles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1909050845</dc:description>
  <cp:lastModifiedBy/>
  <dcterms:created xsi:type="dcterms:W3CDTF">2019-04-12T02:09:08Z</dcterms:created>
  <dcterms:modified xsi:type="dcterms:W3CDTF">2023-03-03T06:58:17Z</dcterms:modified>
  <cp:contentStatus/>
</cp:coreProperties>
</file>